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419A3DBC-2C62-43AA-ABE4-07A7257A5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案者名" sheetId="7" r:id="rId1"/>
  </sheets>
  <definedNames>
    <definedName name="_xlnm.Print_Area" localSheetId="0">提案者名!$A$1:$M$25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7" l="1"/>
  <c r="K8" i="7" s="1"/>
  <c r="K13" i="7"/>
  <c r="K18" i="7"/>
  <c r="K19" i="7"/>
  <c r="K20" i="7"/>
  <c r="K21" i="7"/>
  <c r="J22" i="7" l="1"/>
  <c r="J23" i="7" s="1"/>
  <c r="J24" i="7" s="1"/>
</calcChain>
</file>

<file path=xl/sharedStrings.xml><?xml version="1.0" encoding="utf-8"?>
<sst xmlns="http://schemas.openxmlformats.org/spreadsheetml/2006/main" count="24" uniqueCount="24">
  <si>
    <t>単位</t>
    <rPh sb="0" eb="2">
      <t>タンイ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</si>
  <si>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</si>
  <si>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</si>
  <si>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</si>
  <si>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</si>
  <si>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税　別　合　計　額</t>
    <rPh sb="0" eb="1">
      <t>ゼイ</t>
    </rPh>
    <rPh sb="2" eb="3">
      <t>ベツ</t>
    </rPh>
    <rPh sb="4" eb="5">
      <t>ゴウ</t>
    </rPh>
    <rPh sb="6" eb="7">
      <t>ケイ</t>
    </rPh>
    <rPh sb="8" eb="9">
      <t>ガク</t>
    </rPh>
    <phoneticPr fontId="2"/>
  </si>
  <si>
    <t>消　費　税　額</t>
    <rPh sb="0" eb="1">
      <t>ショウ</t>
    </rPh>
    <rPh sb="2" eb="3">
      <t>ヒ</t>
    </rPh>
    <rPh sb="4" eb="6">
      <t>ゼイガク</t>
    </rPh>
    <rPh sb="6" eb="7">
      <t>ガク</t>
    </rPh>
    <phoneticPr fontId="2"/>
  </si>
  <si>
    <t>必須項目</t>
    <rPh sb="0" eb="2">
      <t>ヒッス</t>
    </rPh>
    <rPh sb="2" eb="4">
      <t>コウモク</t>
    </rPh>
    <phoneticPr fontId="2"/>
  </si>
  <si>
    <t>％</t>
    <phoneticPr fontId="2"/>
  </si>
  <si>
    <t>(寄附金額)</t>
    <rPh sb="1" eb="3">
      <t>キフ</t>
    </rPh>
    <rPh sb="3" eb="5">
      <t>キンガク</t>
    </rPh>
    <phoneticPr fontId="2"/>
  </si>
  <si>
    <t>単価等</t>
    <rPh sb="0" eb="2">
      <t>タンカ</t>
    </rPh>
    <rPh sb="2" eb="3">
      <t>ナド</t>
    </rPh>
    <phoneticPr fontId="2"/>
  </si>
  <si>
    <t>円</t>
    <rPh sb="0" eb="1">
      <t>エン</t>
    </rPh>
    <phoneticPr fontId="2"/>
  </si>
  <si>
    <t>（件数）</t>
    <rPh sb="1" eb="3">
      <t>ケンスウ</t>
    </rPh>
    <phoneticPr fontId="2"/>
  </si>
  <si>
    <t>見積内容</t>
    <rPh sb="0" eb="2">
      <t>ミツモリ</t>
    </rPh>
    <rPh sb="2" eb="4">
      <t>ナイヨウ</t>
    </rPh>
    <phoneticPr fontId="2"/>
  </si>
  <si>
    <t>その他業務遂行に必須となる経費（該当がある場合に記載）</t>
    <rPh sb="2" eb="3">
      <t>タ</t>
    </rPh>
    <rPh sb="3" eb="5">
      <t>ギョウム</t>
    </rPh>
    <rPh sb="5" eb="7">
      <t>スイコウ</t>
    </rPh>
    <rPh sb="8" eb="10">
      <t>ヒッス</t>
    </rPh>
    <rPh sb="13" eb="15">
      <t>ケイヒ</t>
    </rPh>
    <rPh sb="16" eb="18">
      <t>ガイトウ</t>
    </rPh>
    <rPh sb="21" eb="23">
      <t>バアイ</t>
    </rPh>
    <rPh sb="24" eb="26">
      <t>キサイ</t>
    </rPh>
    <phoneticPr fontId="2"/>
  </si>
  <si>
    <t>ワンストップ特例申請受付及び不備対応等に関する業務</t>
    <rPh sb="6" eb="8">
      <t>トクレイ</t>
    </rPh>
    <rPh sb="8" eb="10">
      <t>シンセイ</t>
    </rPh>
    <rPh sb="10" eb="12">
      <t>ウケツケ</t>
    </rPh>
    <rPh sb="12" eb="13">
      <t>オヨ</t>
    </rPh>
    <rPh sb="14" eb="16">
      <t>フビ</t>
    </rPh>
    <rPh sb="16" eb="18">
      <t>タイオウ</t>
    </rPh>
    <rPh sb="18" eb="19">
      <t>ナド</t>
    </rPh>
    <rPh sb="20" eb="21">
      <t>カン</t>
    </rPh>
    <rPh sb="23" eb="25">
      <t>ギョウム</t>
    </rPh>
    <phoneticPr fontId="2"/>
  </si>
  <si>
    <t>基本委託料　【仕様書 ５.業務内容(1)～(6)の業務に関する見積】</t>
    <rPh sb="0" eb="2">
      <t>キホン</t>
    </rPh>
    <rPh sb="2" eb="5">
      <t>イタクリョウ</t>
    </rPh>
    <rPh sb="25" eb="27">
      <t>ギョウム</t>
    </rPh>
    <rPh sb="28" eb="29">
      <t>カン</t>
    </rPh>
    <rPh sb="31" eb="33">
      <t>ミツモリ</t>
    </rPh>
    <phoneticPr fontId="2"/>
  </si>
  <si>
    <t>委託料　【仕様書 ５.業務内容（7）の業務に関する見積】</t>
    <rPh sb="0" eb="3">
      <t>イタクリョウ</t>
    </rPh>
    <rPh sb="5" eb="8">
      <t>シヨウショ</t>
    </rPh>
    <rPh sb="11" eb="13">
      <t>ギョウム</t>
    </rPh>
    <rPh sb="13" eb="15">
      <t>ナイヨウ</t>
    </rPh>
    <rPh sb="19" eb="21">
      <t>ギョウム</t>
    </rPh>
    <rPh sb="22" eb="23">
      <t>カン</t>
    </rPh>
    <rPh sb="25" eb="27">
      <t>ミツモリ</t>
    </rPh>
    <phoneticPr fontId="2"/>
  </si>
  <si>
    <t>参考寄附額（6.6億円）を想定</t>
    <rPh sb="0" eb="2">
      <t>サンコウ</t>
    </rPh>
    <rPh sb="2" eb="4">
      <t>キフ</t>
    </rPh>
    <rPh sb="4" eb="5">
      <t>ガク</t>
    </rPh>
    <rPh sb="9" eb="11">
      <t>オクエン</t>
    </rPh>
    <rPh sb="13" eb="15">
      <t>ソウテイ</t>
    </rPh>
    <phoneticPr fontId="2"/>
  </si>
  <si>
    <t>1.32万件の受付を想定</t>
    <rPh sb="4" eb="6">
      <t>マンケン</t>
    </rPh>
    <rPh sb="7" eb="9">
      <t>ウケツケ</t>
    </rPh>
    <rPh sb="10" eb="12">
      <t>ソウテイ</t>
    </rPh>
    <phoneticPr fontId="2"/>
  </si>
  <si>
    <t>【仕様書 ５.業務内容（8）、（10）～（11）の業務に関する見積】</t>
    <phoneticPr fontId="2"/>
  </si>
  <si>
    <t>（様式３）</t>
    <rPh sb="1" eb="3">
      <t>ヨウシキ</t>
    </rPh>
    <phoneticPr fontId="2"/>
  </si>
  <si>
    <t xml:space="preserve">様式３　見積明細書 </t>
    <rPh sb="0" eb="2">
      <t>ヨウシキ</t>
    </rPh>
    <phoneticPr fontId="2"/>
  </si>
  <si>
    <t>小　計　(提案上限価格51,000千円以内)</t>
    <rPh sb="0" eb="1">
      <t>ショウ</t>
    </rPh>
    <rPh sb="2" eb="3">
      <t>ケイ</t>
    </rPh>
    <rPh sb="5" eb="7">
      <t>テイアン</t>
    </rPh>
    <rPh sb="7" eb="9">
      <t>ジョウゲン</t>
    </rPh>
    <rPh sb="9" eb="11">
      <t>カカク</t>
    </rPh>
    <rPh sb="17" eb="19">
      <t>センエン</t>
    </rPh>
    <rPh sb="19" eb="21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</si>
</sst>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38" fontId="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/>
    </xf>
    <xf numFmtId="38" fontId="9" fillId="0" borderId="0" xfId="1" applyFont="1" applyAlignment="1">
      <alignment horizontal="left" vertical="center" wrapText="1"/>
    </xf>
    <xf numFmtId="38" fontId="10" fillId="0" borderId="0" xfId="1" applyFont="1" applyAlignment="1">
      <alignment horizontal="left" vertical="center" wrapText="1"/>
    </xf>
    <xf numFmtId="38" fontId="6" fillId="0" borderId="0" xfId="1" applyFont="1" applyAlignment="1">
      <alignment horizontal="left" vertical="center" wrapText="1"/>
    </xf>
    <xf numFmtId="38" fontId="6" fillId="2" borderId="2" xfId="1" applyFont="1" applyFill="1" applyBorder="1" applyAlignment="1">
      <alignment vertical="center"/>
    </xf>
    <xf numFmtId="40" fontId="6" fillId="2" borderId="2" xfId="1" applyNumberFormat="1" applyFont="1" applyFill="1" applyBorder="1" applyAlignment="1">
      <alignment vertical="center"/>
    </xf>
    <xf numFmtId="40" fontId="6" fillId="0" borderId="2" xfId="1" applyNumberFormat="1" applyFont="1" applyBorder="1" applyAlignment="1">
      <alignment vertical="center"/>
    </xf>
    <xf numFmtId="38" fontId="4" fillId="0" borderId="8" xfId="1" applyFont="1" applyBorder="1" applyAlignment="1">
      <alignment horizontal="center" vertical="center" wrapText="1"/>
    </xf>
    <xf numFmtId="38" fontId="6" fillId="2" borderId="9" xfId="1" applyFont="1" applyFill="1" applyBorder="1" applyAlignment="1">
      <alignment vertical="center"/>
    </xf>
    <xf numFmtId="38" fontId="6" fillId="0" borderId="10" xfId="1" applyFont="1" applyBorder="1" applyAlignment="1">
      <alignment vertical="center"/>
    </xf>
    <xf numFmtId="38" fontId="4" fillId="3" borderId="11" xfId="1" applyFont="1" applyFill="1" applyBorder="1" applyAlignment="1">
      <alignment horizontal="center" vertical="center"/>
    </xf>
    <xf numFmtId="38" fontId="4" fillId="3" borderId="12" xfId="1" applyFont="1" applyFill="1" applyBorder="1" applyAlignment="1">
      <alignment horizontal="center" vertical="center"/>
    </xf>
    <xf numFmtId="38" fontId="4" fillId="3" borderId="13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6" fillId="2" borderId="14" xfId="1" applyFont="1" applyFill="1" applyBorder="1" applyAlignment="1">
      <alignment horizontal="center" vertical="center"/>
    </xf>
    <xf numFmtId="38" fontId="6" fillId="2" borderId="14" xfId="1" applyFont="1" applyFill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38" fontId="6" fillId="2" borderId="27" xfId="1" applyFont="1" applyFill="1" applyBorder="1" applyAlignment="1">
      <alignment horizontal="left" vertical="center" wrapText="1"/>
    </xf>
    <xf numFmtId="38" fontId="5" fillId="4" borderId="46" xfId="1" applyFont="1" applyFill="1" applyBorder="1" applyAlignment="1">
      <alignment horizontal="center" vertical="center"/>
    </xf>
    <xf numFmtId="38" fontId="5" fillId="4" borderId="47" xfId="1" applyFont="1" applyFill="1" applyBorder="1" applyAlignment="1">
      <alignment horizontal="center" vertical="center"/>
    </xf>
    <xf numFmtId="38" fontId="5" fillId="4" borderId="48" xfId="1" applyFont="1" applyFill="1" applyBorder="1" applyAlignment="1">
      <alignment horizontal="center" vertical="center"/>
    </xf>
    <xf numFmtId="38" fontId="0" fillId="0" borderId="44" xfId="1" applyFont="1" applyBorder="1" applyAlignment="1">
      <alignment horizontal="right" vertical="center"/>
    </xf>
    <xf numFmtId="38" fontId="0" fillId="0" borderId="45" xfId="1" applyFont="1" applyBorder="1" applyAlignment="1">
      <alignment horizontal="right" vertical="center"/>
    </xf>
    <xf numFmtId="38" fontId="5" fillId="5" borderId="49" xfId="1" applyFont="1" applyFill="1" applyBorder="1" applyAlignment="1">
      <alignment horizontal="center" vertical="center"/>
    </xf>
    <xf numFmtId="38" fontId="5" fillId="5" borderId="50" xfId="1" applyFont="1" applyFill="1" applyBorder="1" applyAlignment="1">
      <alignment horizontal="center" vertical="center"/>
    </xf>
    <xf numFmtId="38" fontId="3" fillId="5" borderId="51" xfId="1" applyFont="1" applyFill="1" applyBorder="1" applyAlignment="1">
      <alignment horizontal="right" vertical="center"/>
    </xf>
    <xf numFmtId="38" fontId="3" fillId="5" borderId="52" xfId="1" applyFont="1" applyFill="1" applyBorder="1" applyAlignment="1">
      <alignment horizontal="right" vertical="center"/>
    </xf>
    <xf numFmtId="38" fontId="6" fillId="2" borderId="23" xfId="1" applyFont="1" applyFill="1" applyBorder="1" applyAlignment="1">
      <alignment horizontal="left" vertical="center" wrapText="1" shrinkToFit="1"/>
    </xf>
    <xf numFmtId="38" fontId="6" fillId="2" borderId="24" xfId="1" applyFont="1" applyFill="1" applyBorder="1" applyAlignment="1">
      <alignment horizontal="left" vertical="center" wrapText="1" shrinkToFit="1"/>
    </xf>
    <xf numFmtId="38" fontId="6" fillId="2" borderId="3" xfId="1" applyFont="1" applyFill="1" applyBorder="1" applyAlignment="1">
      <alignment horizontal="left" vertical="center" wrapText="1" shrinkToFit="1"/>
    </xf>
    <xf numFmtId="38" fontId="6" fillId="2" borderId="25" xfId="1" applyFont="1" applyFill="1" applyBorder="1" applyAlignment="1">
      <alignment horizontal="left" vertical="center" wrapText="1" shrinkToFit="1"/>
    </xf>
    <xf numFmtId="38" fontId="6" fillId="2" borderId="37" xfId="1" applyFont="1" applyFill="1" applyBorder="1" applyAlignment="1">
      <alignment horizontal="left" vertical="center" wrapText="1" shrinkToFit="1"/>
    </xf>
    <xf numFmtId="38" fontId="6" fillId="2" borderId="38" xfId="1" applyFont="1" applyFill="1" applyBorder="1" applyAlignment="1">
      <alignment horizontal="left" vertical="center" wrapText="1" shrinkToFit="1"/>
    </xf>
    <xf numFmtId="38" fontId="6" fillId="2" borderId="14" xfId="1" applyFont="1" applyFill="1" applyBorder="1" applyAlignment="1">
      <alignment horizontal="left" vertical="center" wrapText="1" shrinkToFit="1"/>
    </xf>
    <xf numFmtId="38" fontId="6" fillId="2" borderId="39" xfId="1" applyFont="1" applyFill="1" applyBorder="1" applyAlignment="1">
      <alignment horizontal="left" vertical="center" wrapText="1" shrinkToFit="1"/>
    </xf>
    <xf numFmtId="38" fontId="6" fillId="2" borderId="41" xfId="1" applyFont="1" applyFill="1" applyBorder="1" applyAlignment="1">
      <alignment horizontal="left" vertical="center" wrapText="1"/>
    </xf>
    <xf numFmtId="38" fontId="5" fillId="4" borderId="42" xfId="1" applyFont="1" applyFill="1" applyBorder="1" applyAlignment="1">
      <alignment horizontal="center" vertical="center"/>
    </xf>
    <xf numFmtId="38" fontId="5" fillId="4" borderId="28" xfId="1" applyFont="1" applyFill="1" applyBorder="1" applyAlignment="1">
      <alignment horizontal="center" vertical="center"/>
    </xf>
    <xf numFmtId="38" fontId="5" fillId="4" borderId="43" xfId="1" applyFont="1" applyFill="1" applyBorder="1" applyAlignment="1">
      <alignment horizontal="center" vertical="center"/>
    </xf>
    <xf numFmtId="38" fontId="4" fillId="3" borderId="29" xfId="1" applyFont="1" applyFill="1" applyBorder="1" applyAlignment="1">
      <alignment horizontal="center" vertical="center"/>
    </xf>
    <xf numFmtId="38" fontId="4" fillId="3" borderId="30" xfId="1" applyFont="1" applyFill="1" applyBorder="1" applyAlignment="1">
      <alignment horizontal="center" vertical="center"/>
    </xf>
    <xf numFmtId="38" fontId="4" fillId="3" borderId="31" xfId="1" applyFont="1" applyFill="1" applyBorder="1" applyAlignment="1">
      <alignment horizontal="center" vertical="center"/>
    </xf>
    <xf numFmtId="38" fontId="4" fillId="3" borderId="32" xfId="1" applyFont="1" applyFill="1" applyBorder="1" applyAlignment="1">
      <alignment horizontal="center" vertical="center" wrapText="1"/>
    </xf>
    <xf numFmtId="38" fontId="4" fillId="3" borderId="31" xfId="1" applyFont="1" applyFill="1" applyBorder="1" applyAlignment="1">
      <alignment horizontal="center" vertical="center" wrapText="1"/>
    </xf>
    <xf numFmtId="38" fontId="5" fillId="3" borderId="33" xfId="1" applyFont="1" applyFill="1" applyBorder="1" applyAlignment="1">
      <alignment horizontal="center" vertical="center" textRotation="255"/>
    </xf>
    <xf numFmtId="38" fontId="5" fillId="3" borderId="34" xfId="1" applyFont="1" applyFill="1" applyBorder="1" applyAlignment="1">
      <alignment horizontal="center" vertical="center" textRotation="255"/>
    </xf>
    <xf numFmtId="38" fontId="6" fillId="0" borderId="23" xfId="1" applyFont="1" applyFill="1" applyBorder="1" applyAlignment="1">
      <alignment horizontal="left" vertical="center" wrapText="1" shrinkToFit="1"/>
    </xf>
    <xf numFmtId="38" fontId="6" fillId="0" borderId="24" xfId="1" applyFont="1" applyFill="1" applyBorder="1" applyAlignment="1">
      <alignment horizontal="left" vertical="center" wrapText="1" shrinkToFit="1"/>
    </xf>
    <xf numFmtId="38" fontId="6" fillId="0" borderId="3" xfId="1" applyFont="1" applyFill="1" applyBorder="1" applyAlignment="1">
      <alignment horizontal="left" vertical="center" wrapText="1" shrinkToFit="1"/>
    </xf>
    <xf numFmtId="38" fontId="6" fillId="0" borderId="25" xfId="1" applyFont="1" applyFill="1" applyBorder="1" applyAlignment="1">
      <alignment horizontal="left" vertical="center" wrapText="1" shrinkToFit="1"/>
    </xf>
    <xf numFmtId="38" fontId="6" fillId="0" borderId="27" xfId="1" applyFont="1" applyFill="1" applyBorder="1" applyAlignment="1">
      <alignment horizontal="left" vertical="center" wrapText="1"/>
    </xf>
    <xf numFmtId="38" fontId="6" fillId="2" borderId="40" xfId="1" applyFont="1" applyFill="1" applyBorder="1" applyAlignment="1">
      <alignment horizontal="left" vertical="center" wrapText="1"/>
    </xf>
    <xf numFmtId="38" fontId="6" fillId="2" borderId="26" xfId="1" applyFont="1" applyFill="1" applyBorder="1" applyAlignment="1">
      <alignment horizontal="left" vertical="center" wrapText="1"/>
    </xf>
    <xf numFmtId="38" fontId="6" fillId="0" borderId="18" xfId="1" applyFont="1" applyBorder="1" applyAlignment="1">
      <alignment horizontal="left" vertical="center" wrapText="1" shrinkToFit="1"/>
    </xf>
    <xf numFmtId="38" fontId="6" fillId="0" borderId="19" xfId="1" applyFont="1" applyBorder="1" applyAlignment="1">
      <alignment horizontal="left" vertical="center" wrapText="1" shrinkToFit="1"/>
    </xf>
    <xf numFmtId="38" fontId="6" fillId="0" borderId="16" xfId="1" applyFont="1" applyBorder="1" applyAlignment="1">
      <alignment horizontal="left" vertical="center" wrapText="1" shrinkToFit="1"/>
    </xf>
    <xf numFmtId="38" fontId="6" fillId="0" borderId="20" xfId="1" applyFont="1" applyBorder="1" applyAlignment="1">
      <alignment horizontal="left" vertical="center" wrapText="1" shrinkToFit="1"/>
    </xf>
    <xf numFmtId="38" fontId="6" fillId="0" borderId="35" xfId="1" applyFont="1" applyBorder="1" applyAlignment="1">
      <alignment horizontal="left" vertical="center" wrapText="1"/>
    </xf>
    <xf numFmtId="38" fontId="6" fillId="0" borderId="36" xfId="1" applyFont="1" applyBorder="1" applyAlignment="1">
      <alignment horizontal="left" vertical="center" wrapText="1"/>
    </xf>
    <xf numFmtId="38" fontId="6" fillId="0" borderId="23" xfId="1" applyFont="1" applyBorder="1" applyAlignment="1">
      <alignment horizontal="left" vertical="center" wrapText="1" shrinkToFit="1"/>
    </xf>
    <xf numFmtId="38" fontId="6" fillId="0" borderId="24" xfId="1" applyFont="1" applyBorder="1" applyAlignment="1">
      <alignment horizontal="left" vertical="center" wrapText="1" shrinkToFit="1"/>
    </xf>
    <xf numFmtId="38" fontId="6" fillId="0" borderId="3" xfId="1" applyFont="1" applyBorder="1" applyAlignment="1">
      <alignment horizontal="left" vertical="center" wrapText="1" shrinkToFit="1"/>
    </xf>
    <xf numFmtId="38" fontId="6" fillId="0" borderId="25" xfId="1" applyFont="1" applyBorder="1" applyAlignment="1">
      <alignment horizontal="left" vertical="center" wrapText="1" shrinkToFit="1"/>
    </xf>
    <xf numFmtId="38" fontId="6" fillId="0" borderId="26" xfId="1" applyFont="1" applyBorder="1" applyAlignment="1">
      <alignment horizontal="left" vertical="center" wrapText="1"/>
    </xf>
    <xf numFmtId="38" fontId="6" fillId="0" borderId="27" xfId="1" applyFont="1" applyBorder="1" applyAlignment="1">
      <alignment horizontal="left" vertical="center" wrapText="1"/>
    </xf>
    <xf numFmtId="38" fontId="6" fillId="0" borderId="26" xfId="1" applyFont="1" applyFill="1" applyBorder="1" applyAlignment="1">
      <alignment horizontal="left" vertical="center" wrapText="1"/>
    </xf>
    <xf numFmtId="38" fontId="11" fillId="0" borderId="0" xfId="1" applyFont="1" applyAlignment="1">
      <alignment horizontal="center" vertical="center"/>
    </xf>
    <xf numFmtId="38" fontId="8" fillId="0" borderId="28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38" fontId="6" fillId="0" borderId="21" xfId="1" applyFont="1" applyBorder="1" applyAlignment="1">
      <alignment horizontal="left" vertical="center" wrapText="1"/>
    </xf>
    <xf numFmtId="38" fontId="6" fillId="0" borderId="22" xfId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25"/>
  <sheetViews>
    <sheetView tabSelected="1" view="pageBreakPreview" zoomScale="118" zoomScaleNormal="118" zoomScaleSheetLayoutView="118" workbookViewId="0">
      <selection activeCell="A24" sqref="A24:I24"/>
    </sheetView>
  </sheetViews>
  <sheetFormatPr defaultColWidth="7.625" defaultRowHeight="17.25" customHeight="1" x14ac:dyDescent="0.15"/>
  <cols>
    <col min="1" max="1" width="4.75" style="1" customWidth="1"/>
    <col min="2" max="3" width="3.625" style="1" customWidth="1"/>
    <col min="4" max="6" width="7.625" style="1" customWidth="1"/>
    <col min="7" max="7" width="28.375" style="1" customWidth="1"/>
    <col min="8" max="8" width="11.375" style="1" customWidth="1"/>
    <col min="9" max="9" width="7.125" style="1" customWidth="1"/>
    <col min="10" max="11" width="12.875" style="1" customWidth="1"/>
    <col min="12" max="13" width="18.75" style="14" customWidth="1"/>
    <col min="14" max="14" width="7.625" style="1" customWidth="1"/>
    <col min="15" max="16384" width="7.625" style="1"/>
  </cols>
  <sheetData>
    <row r="1" spans="1:14" ht="17.25" customHeight="1" x14ac:dyDescent="0.15">
      <c r="A1" s="1" t="s">
        <v>21</v>
      </c>
    </row>
    <row r="2" spans="1:14" ht="18" customHeight="1" x14ac:dyDescent="0.15">
      <c r="A2" s="84" t="s">
        <v>22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"/>
    </row>
    <row r="3" spans="1:14" ht="18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5"/>
      <c r="M3" s="15"/>
      <c r="N3" s="3"/>
    </row>
    <row r="4" spans="1:14" ht="18" customHeight="1" x14ac:dyDescent="0.15">
      <c r="A4" s="3"/>
      <c r="B4" s="3"/>
      <c r="C4" s="3"/>
      <c r="D4" s="3"/>
      <c r="E4" s="3"/>
      <c r="F4" s="3"/>
      <c r="G4" s="3"/>
      <c r="H4" s="85" t="s">
        <v>3</v>
      </c>
      <c r="I4" s="85"/>
      <c r="J4" s="86"/>
      <c r="K4" s="86"/>
      <c r="L4" s="86"/>
      <c r="M4" s="86"/>
      <c r="N4" s="7"/>
    </row>
    <row r="5" spans="1:14" ht="18" customHeight="1" thickBo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5"/>
    </row>
    <row r="6" spans="1:14" s="2" customFormat="1" ht="15" customHeight="1" thickBot="1" x14ac:dyDescent="0.2">
      <c r="A6" s="57" t="s">
        <v>13</v>
      </c>
      <c r="B6" s="58"/>
      <c r="C6" s="58"/>
      <c r="D6" s="58"/>
      <c r="E6" s="58"/>
      <c r="F6" s="58"/>
      <c r="G6" s="59"/>
      <c r="H6" s="23" t="s">
        <v>10</v>
      </c>
      <c r="I6" s="24" t="s">
        <v>0</v>
      </c>
      <c r="J6" s="24" t="s">
        <v>1</v>
      </c>
      <c r="K6" s="25" t="s">
        <v>4</v>
      </c>
      <c r="L6" s="60" t="s">
        <v>2</v>
      </c>
      <c r="M6" s="61"/>
    </row>
    <row r="7" spans="1:14" s="2" customFormat="1" ht="15.75" customHeight="1" x14ac:dyDescent="0.15">
      <c r="A7" s="62" t="s">
        <v>7</v>
      </c>
      <c r="B7" s="12">
        <v>1</v>
      </c>
      <c r="C7" s="71" t="s">
        <v>16</v>
      </c>
      <c r="D7" s="72"/>
      <c r="E7" s="72"/>
      <c r="F7" s="73"/>
      <c r="G7" s="74"/>
      <c r="H7" s="4"/>
      <c r="I7" s="10"/>
      <c r="J7" s="10" t="s">
        <v>9</v>
      </c>
      <c r="K7" s="11"/>
      <c r="L7" s="87"/>
      <c r="M7" s="88"/>
    </row>
    <row r="8" spans="1:14" s="2" customFormat="1" ht="15.75" customHeight="1" x14ac:dyDescent="0.15">
      <c r="A8" s="62"/>
      <c r="B8" s="12"/>
      <c r="C8" s="77"/>
      <c r="D8" s="78"/>
      <c r="E8" s="78"/>
      <c r="F8" s="79"/>
      <c r="G8" s="80"/>
      <c r="H8" s="18"/>
      <c r="I8" s="13" t="s">
        <v>8</v>
      </c>
      <c r="J8" s="6">
        <f>660000000</f>
        <v>660000000</v>
      </c>
      <c r="K8" s="8">
        <f>H8*J8/100</f>
        <v>0</v>
      </c>
      <c r="L8" s="81" t="s">
        <v>18</v>
      </c>
      <c r="M8" s="82"/>
    </row>
    <row r="9" spans="1:14" s="2" customFormat="1" ht="15.75" customHeight="1" x14ac:dyDescent="0.15">
      <c r="A9" s="62"/>
      <c r="B9" s="12"/>
      <c r="C9" s="77"/>
      <c r="D9" s="78"/>
      <c r="E9" s="78"/>
      <c r="F9" s="79"/>
      <c r="G9" s="80"/>
      <c r="H9" s="19"/>
      <c r="I9" s="13"/>
      <c r="J9" s="6"/>
      <c r="K9" s="8"/>
      <c r="L9" s="81"/>
      <c r="M9" s="82"/>
    </row>
    <row r="10" spans="1:14" s="2" customFormat="1" ht="15.75" customHeight="1" x14ac:dyDescent="0.15">
      <c r="A10" s="62"/>
      <c r="B10" s="12"/>
      <c r="C10" s="77"/>
      <c r="D10" s="78"/>
      <c r="E10" s="78"/>
      <c r="F10" s="79"/>
      <c r="G10" s="80"/>
      <c r="H10" s="5"/>
      <c r="I10" s="13"/>
      <c r="J10" s="6"/>
      <c r="K10" s="8"/>
      <c r="L10" s="81"/>
      <c r="M10" s="82"/>
    </row>
    <row r="11" spans="1:14" s="2" customFormat="1" ht="15.75" customHeight="1" x14ac:dyDescent="0.15">
      <c r="A11" s="62"/>
      <c r="B11" s="12"/>
      <c r="C11" s="77"/>
      <c r="D11" s="78"/>
      <c r="E11" s="78"/>
      <c r="F11" s="79"/>
      <c r="G11" s="80"/>
      <c r="H11" s="5"/>
      <c r="I11" s="13"/>
      <c r="J11" s="13"/>
      <c r="K11" s="8"/>
      <c r="L11" s="81"/>
      <c r="M11" s="82"/>
    </row>
    <row r="12" spans="1:14" s="2" customFormat="1" ht="15.75" customHeight="1" x14ac:dyDescent="0.15">
      <c r="A12" s="62"/>
      <c r="B12" s="12">
        <v>2</v>
      </c>
      <c r="C12" s="77" t="s">
        <v>17</v>
      </c>
      <c r="D12" s="78"/>
      <c r="E12" s="78"/>
      <c r="F12" s="79"/>
      <c r="G12" s="80"/>
      <c r="H12" s="5"/>
      <c r="I12" s="13"/>
      <c r="J12" s="13" t="s">
        <v>12</v>
      </c>
      <c r="K12" s="8"/>
      <c r="L12" s="81"/>
      <c r="M12" s="82"/>
    </row>
    <row r="13" spans="1:14" s="2" customFormat="1" ht="15.75" customHeight="1" x14ac:dyDescent="0.15">
      <c r="A13" s="62"/>
      <c r="B13" s="12"/>
      <c r="C13" s="77" t="s">
        <v>15</v>
      </c>
      <c r="D13" s="78"/>
      <c r="E13" s="78"/>
      <c r="F13" s="79"/>
      <c r="G13" s="80"/>
      <c r="H13" s="17"/>
      <c r="I13" s="13" t="s">
        <v>11</v>
      </c>
      <c r="J13" s="6">
        <v>13200</v>
      </c>
      <c r="K13" s="8">
        <f>H13*J13</f>
        <v>0</v>
      </c>
      <c r="L13" s="81" t="s">
        <v>19</v>
      </c>
      <c r="M13" s="82"/>
    </row>
    <row r="14" spans="1:14" s="2" customFormat="1" ht="15.75" customHeight="1" x14ac:dyDescent="0.15">
      <c r="A14" s="62"/>
      <c r="B14" s="12"/>
      <c r="C14" s="71"/>
      <c r="D14" s="72"/>
      <c r="E14" s="72"/>
      <c r="F14" s="73"/>
      <c r="G14" s="74"/>
      <c r="H14" s="29"/>
      <c r="I14" s="30"/>
      <c r="J14" s="30"/>
      <c r="K14" s="31"/>
      <c r="L14" s="75"/>
      <c r="M14" s="76"/>
    </row>
    <row r="15" spans="1:14" s="2" customFormat="1" ht="15.75" customHeight="1" x14ac:dyDescent="0.15">
      <c r="A15" s="62"/>
      <c r="B15" s="12"/>
      <c r="C15" s="71"/>
      <c r="D15" s="72"/>
      <c r="E15" s="72"/>
      <c r="F15" s="73"/>
      <c r="G15" s="74"/>
      <c r="H15" s="29"/>
      <c r="I15" s="30"/>
      <c r="J15" s="30"/>
      <c r="K15" s="31"/>
      <c r="L15" s="75"/>
      <c r="M15" s="76"/>
    </row>
    <row r="16" spans="1:14" s="2" customFormat="1" ht="15.75" customHeight="1" x14ac:dyDescent="0.15">
      <c r="A16" s="62"/>
      <c r="B16" s="12">
        <v>3</v>
      </c>
      <c r="C16" s="77" t="s">
        <v>14</v>
      </c>
      <c r="D16" s="78"/>
      <c r="E16" s="78"/>
      <c r="F16" s="79"/>
      <c r="G16" s="80"/>
      <c r="H16" s="5"/>
      <c r="I16" s="13"/>
      <c r="J16" s="13"/>
      <c r="K16" s="8"/>
      <c r="L16" s="81"/>
      <c r="M16" s="82"/>
    </row>
    <row r="17" spans="1:13" s="2" customFormat="1" ht="15.75" customHeight="1" x14ac:dyDescent="0.15">
      <c r="A17" s="62"/>
      <c r="B17" s="12"/>
      <c r="C17" s="64" t="s">
        <v>20</v>
      </c>
      <c r="D17" s="65"/>
      <c r="E17" s="65"/>
      <c r="F17" s="66"/>
      <c r="G17" s="67"/>
      <c r="H17" s="32"/>
      <c r="I17" s="33"/>
      <c r="J17" s="33"/>
      <c r="K17" s="34"/>
      <c r="L17" s="83"/>
      <c r="M17" s="68"/>
    </row>
    <row r="18" spans="1:13" s="2" customFormat="1" ht="15.75" customHeight="1" x14ac:dyDescent="0.15">
      <c r="A18" s="62"/>
      <c r="B18" s="12"/>
      <c r="C18" s="45"/>
      <c r="D18" s="46"/>
      <c r="E18" s="46"/>
      <c r="F18" s="47"/>
      <c r="G18" s="48"/>
      <c r="H18" s="17"/>
      <c r="I18" s="26"/>
      <c r="J18" s="26"/>
      <c r="K18" s="8">
        <f>H18*J18</f>
        <v>0</v>
      </c>
      <c r="L18" s="70"/>
      <c r="M18" s="35"/>
    </row>
    <row r="19" spans="1:13" s="2" customFormat="1" ht="15.75" customHeight="1" x14ac:dyDescent="0.15">
      <c r="A19" s="62"/>
      <c r="B19" s="12"/>
      <c r="C19" s="45"/>
      <c r="D19" s="46"/>
      <c r="E19" s="46"/>
      <c r="F19" s="47"/>
      <c r="G19" s="48"/>
      <c r="H19" s="17"/>
      <c r="I19" s="26"/>
      <c r="J19" s="26"/>
      <c r="K19" s="8">
        <f>H19*J19</f>
        <v>0</v>
      </c>
      <c r="L19" s="70"/>
      <c r="M19" s="35"/>
    </row>
    <row r="20" spans="1:13" s="2" customFormat="1" ht="15.75" customHeight="1" x14ac:dyDescent="0.15">
      <c r="A20" s="62"/>
      <c r="B20" s="12"/>
      <c r="C20" s="45"/>
      <c r="D20" s="46"/>
      <c r="E20" s="46"/>
      <c r="F20" s="47"/>
      <c r="G20" s="48"/>
      <c r="H20" s="17"/>
      <c r="I20" s="26"/>
      <c r="J20" s="26"/>
      <c r="K20" s="8">
        <f>H20*J20</f>
        <v>0</v>
      </c>
      <c r="L20" s="70"/>
      <c r="M20" s="35"/>
    </row>
    <row r="21" spans="1:13" s="2" customFormat="1" ht="15.75" customHeight="1" thickBot="1" x14ac:dyDescent="0.2">
      <c r="A21" s="63"/>
      <c r="B21" s="20"/>
      <c r="C21" s="49"/>
      <c r="D21" s="50"/>
      <c r="E21" s="50"/>
      <c r="F21" s="51"/>
      <c r="G21" s="52"/>
      <c r="H21" s="21"/>
      <c r="I21" s="27"/>
      <c r="J21" s="28"/>
      <c r="K21" s="22">
        <f>H21*J21</f>
        <v>0</v>
      </c>
      <c r="L21" s="69"/>
      <c r="M21" s="53"/>
    </row>
    <row r="22" spans="1:13" s="2" customFormat="1" ht="15" customHeight="1" x14ac:dyDescent="0.15">
      <c r="A22" s="54" t="s">
        <v>5</v>
      </c>
      <c r="B22" s="55"/>
      <c r="C22" s="55"/>
      <c r="D22" s="55"/>
      <c r="E22" s="55"/>
      <c r="F22" s="55"/>
      <c r="G22" s="55"/>
      <c r="H22" s="55"/>
      <c r="I22" s="56"/>
      <c r="J22" s="39">
        <f>SUM(K7:K13)+SUM(K17:K21)</f>
        <v>0</v>
      </c>
      <c r="K22" s="40"/>
      <c r="L22" s="16"/>
      <c r="M22" s="16"/>
    </row>
    <row r="23" spans="1:13" ht="17.25" customHeight="1" x14ac:dyDescent="0.15">
      <c r="A23" s="36" t="s">
        <v>6</v>
      </c>
      <c r="B23" s="37"/>
      <c r="C23" s="37"/>
      <c r="D23" s="37"/>
      <c r="E23" s="37"/>
      <c r="F23" s="37"/>
      <c r="G23" s="37"/>
      <c r="H23" s="37"/>
      <c r="I23" s="38"/>
      <c r="J23" s="39">
        <f>J22*0.1</f>
        <v>0</v>
      </c>
      <c r="K23" s="40"/>
    </row>
    <row r="24" spans="1:13" ht="17.25" customHeight="1" thickBot="1" x14ac:dyDescent="0.2">
      <c r="A24" s="41" t="s">
        <v>23</v>
      </c>
      <c r="B24" s="42"/>
      <c r="C24" s="42"/>
      <c r="D24" s="42"/>
      <c r="E24" s="42"/>
      <c r="F24" s="42"/>
      <c r="G24" s="42"/>
      <c r="H24" s="42"/>
      <c r="I24" s="42"/>
      <c r="J24" s="43">
        <f>SUM(J22:K23)</f>
        <v>0</v>
      </c>
      <c r="K24" s="44"/>
    </row>
    <row r="25" spans="1:13" ht="7.5" customHeight="1" x14ac:dyDescent="0.15"/>
  </sheetData>
  <mergeCells count="42">
    <mergeCell ref="C7:G7"/>
    <mergeCell ref="L7:M7"/>
    <mergeCell ref="C8:G8"/>
    <mergeCell ref="L8:M8"/>
    <mergeCell ref="C9:G9"/>
    <mergeCell ref="L9:M9"/>
    <mergeCell ref="C10:G10"/>
    <mergeCell ref="L10:M10"/>
    <mergeCell ref="A2:M2"/>
    <mergeCell ref="H4:I4"/>
    <mergeCell ref="J4:M4"/>
    <mergeCell ref="A6:G6"/>
    <mergeCell ref="L6:M6"/>
    <mergeCell ref="A7:A21"/>
    <mergeCell ref="C14:G14"/>
    <mergeCell ref="L14:M14"/>
    <mergeCell ref="C11:G11"/>
    <mergeCell ref="L11:M11"/>
    <mergeCell ref="C12:G12"/>
    <mergeCell ref="L12:M12"/>
    <mergeCell ref="C13:G13"/>
    <mergeCell ref="L13:M13"/>
    <mergeCell ref="C15:G15"/>
    <mergeCell ref="L15:M15"/>
    <mergeCell ref="C16:G16"/>
    <mergeCell ref="L16:M16"/>
    <mergeCell ref="C17:G17"/>
    <mergeCell ref="L17:M17"/>
    <mergeCell ref="C18:G18"/>
    <mergeCell ref="L18:M18"/>
    <mergeCell ref="C19:G19"/>
    <mergeCell ref="L19:M19"/>
    <mergeCell ref="C20:G20"/>
    <mergeCell ref="L20:M20"/>
    <mergeCell ref="C21:G21"/>
    <mergeCell ref="L21:M21"/>
    <mergeCell ref="A22:I22"/>
    <mergeCell ref="J22:K22"/>
    <mergeCell ref="A23:I23"/>
    <mergeCell ref="J23:K23"/>
    <mergeCell ref="A24:I24"/>
    <mergeCell ref="J24:K2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提案者名</vt:lpstr>
      <vt:lpstr>提案者名!Print_Area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2026-02-02T06:35:28Z</dcterms:modified>
</cp:coreProperties>
</file>