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240" yWindow="60" windowWidth="14940" windowHeight="8985" firstSheet="11" activeTab="13"/>
  </bookViews>
  <sheets>
    <sheet name="11専兼別農家数､農業従事世帯員数12農家人口" sheetId="1" r:id="rId1"/>
    <sheet name="表-農家数の推移等" sheetId="17" r:id="rId2"/>
    <sheet name="13規模別農家数14兼業種類別農家" sheetId="30" r:id="rId3"/>
    <sheet name="15兼業経営規模別農家数16経営形態別､専業兼業農家数" sheetId="6" r:id="rId4"/>
    <sheet name="17年齢､男女別世帯員 18規模別世帯員 19規模別従事者" sheetId="7" r:id="rId5"/>
    <sheet name="20年齢､男女別従事数21規模別150日以上従事数" sheetId="10" r:id="rId6"/>
    <sheet name="22年齢､男女別150日以上従事数23農業雇用労働雇入数" sheetId="12" r:id="rId7"/>
    <sheet name="24経営土地利用別農家数及び面積" sheetId="14" r:id="rId8"/>
    <sheet name="25経営耕地借入農家数及び面積" sheetId="18" r:id="rId9"/>
    <sheet name="表-家畜飼養頭羽数の推移" sheetId="19" r:id="rId10"/>
    <sheet name="26家畜飼養農家数･頭羽数" sheetId="20" r:id="rId11"/>
    <sheet name="27生乳生産量28農地転用状況" sheetId="25" r:id="rId12"/>
    <sheet name="29稲作転換状況30主要作物作付面積" sheetId="31" r:id="rId13"/>
    <sheet name="表-主要作付面積の推移" sheetId="33" r:id="rId14"/>
  </sheets>
  <definedNames>
    <definedName name="_xlnm.Print_Area" localSheetId="0">'11専兼別農家数､農業従事世帯員数12農家人口'!$A$1:$H$90</definedName>
    <definedName name="_xlnm.Print_Area" localSheetId="2">'13規模別農家数14兼業種類別農家'!$A$1:$AH$87</definedName>
    <definedName name="_xlnm.Print_Area" localSheetId="3">'15兼業経営規模別農家数16経営形態別､専業兼業農家数'!$A$1:$T$87</definedName>
    <definedName name="_xlnm.Print_Area" localSheetId="4">'17年齢､男女別世帯員 18規模別世帯員 19規模別従事者'!$A$1:$Z$87</definedName>
    <definedName name="_xlnm.Print_Area" localSheetId="5">'20年齢､男女別従事数21規模別150日以上従事数'!$A$1:$P$86</definedName>
    <definedName name="_xlnm.Print_Area" localSheetId="6">'22年齢､男女別150日以上従事数23農業雇用労働雇入数'!$A$1:$S$87</definedName>
    <definedName name="_xlnm.Print_Area" localSheetId="7">'24経営土地利用別農家数及び面積'!$A$1:$S$90</definedName>
    <definedName name="_xlnm.Print_Area" localSheetId="8">'25経営耕地借入農家数及び面積'!$A$1:$I$44</definedName>
    <definedName name="_xlnm.Print_Area" localSheetId="10">'26家畜飼養農家数･頭羽数'!$A$1:$R$43</definedName>
    <definedName name="_xlnm.Print_Area" localSheetId="11">'27生乳生産量28農地転用状況'!$A$1:$O$97</definedName>
    <definedName name="_xlnm.Print_Area" localSheetId="12">'29稲作転換状況30主要作物作付面積'!$A$1:$L$98</definedName>
    <definedName name="_xlnm.Print_Area" localSheetId="9">'表-家畜飼養頭羽数の推移'!$A$1:$J$55</definedName>
    <definedName name="_xlnm.Print_Area" localSheetId="13">'表-主要作付面積の推移'!$A$1:$I$58</definedName>
    <definedName name="_xlnm.Print_Area" localSheetId="1">'表-農家数の推移等'!$A$1:$I$56</definedName>
  </definedNames>
  <calcPr calcId="162913"/>
</workbook>
</file>

<file path=xl/calcChain.xml><?xml version="1.0" encoding="utf-8"?>
<calcChain xmlns="http://schemas.openxmlformats.org/spreadsheetml/2006/main">
  <c r="P15" i="17" l="1"/>
  <c r="P14" i="17" l="1"/>
  <c r="R44" i="17"/>
  <c r="R43" i="17"/>
  <c r="P45" i="17"/>
  <c r="R45" i="17" s="1"/>
  <c r="P44" i="17"/>
  <c r="P43" i="17"/>
  <c r="P42" i="17" l="1"/>
  <c r="P41" i="17"/>
  <c r="P40" i="17"/>
  <c r="P12" i="17"/>
  <c r="P11" i="17"/>
  <c r="P10" i="17"/>
  <c r="P3" i="17" l="1"/>
  <c r="P4" i="17"/>
  <c r="P5" i="17"/>
  <c r="P6" i="17"/>
  <c r="P7" i="17"/>
  <c r="P8" i="17"/>
  <c r="P9" i="17"/>
  <c r="P13" i="17"/>
  <c r="P2" i="17"/>
  <c r="P39" i="17"/>
  <c r="P38" i="17"/>
  <c r="P37" i="17"/>
  <c r="P36" i="17"/>
  <c r="P35" i="17"/>
  <c r="P34" i="17"/>
  <c r="P33" i="17"/>
</calcChain>
</file>

<file path=xl/comments1.xml><?xml version="1.0" encoding="utf-8"?>
<comments xmlns="http://schemas.openxmlformats.org/spreadsheetml/2006/main">
  <authors>
    <author>bihoro026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入力データ</t>
        </r>
      </text>
    </comment>
    <comment ref="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入力データ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<sst xmlns="http://schemas.openxmlformats.org/spreadsheetml/2006/main" count="2960" uniqueCount="801">
  <si>
    <r>
      <t xml:space="preserve">       </t>
    </r>
    <r>
      <rPr>
        <sz val="5"/>
        <rFont val="ＭＳ 明朝"/>
        <family val="1"/>
        <charset val="128"/>
      </rPr>
      <t>戸</t>
    </r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</si>
  <si>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</si>
  <si>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</si>
  <si>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</si>
  <si>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</si>
  <si>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</si>
  <si>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</si>
  <si>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>年　　度</t>
    <phoneticPr fontId="5"/>
  </si>
  <si>
    <t>世帯人員</t>
  </si>
  <si>
    <r>
      <t xml:space="preserve">         </t>
    </r>
    <r>
      <rPr>
        <sz val="5"/>
        <rFont val="ＭＳ 明朝"/>
        <family val="1"/>
        <charset val="128"/>
      </rPr>
      <t>人</t>
    </r>
  </si>
  <si>
    <t>女</t>
    <phoneticPr fontId="5"/>
  </si>
  <si>
    <t>男</t>
    <phoneticPr fontId="5"/>
  </si>
  <si>
    <t xml:space="preserve">     14 年度</t>
  </si>
  <si>
    <t xml:space="preserve">     15 年度</t>
  </si>
  <si>
    <t xml:space="preserve">     16 年度</t>
  </si>
  <si>
    <t xml:space="preserve">     17 年度</t>
  </si>
  <si>
    <r>
      <t xml:space="preserve">         </t>
    </r>
    <r>
      <rPr>
        <sz val="5"/>
        <rFont val="ＭＳ 明朝"/>
        <family val="1"/>
        <charset val="128"/>
      </rPr>
      <t>戸</t>
    </r>
  </si>
  <si>
    <t>　　  －</t>
  </si>
  <si>
    <t>　　51年度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</si>
  <si>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</si>
  <si>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</si>
  <si>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</si>
  <si>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</si>
  <si>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</si>
  <si>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</si>
  <si>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</si>
  <si>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</si>
  <si>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</si>
  <si>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</si>
  <si>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</si>
  <si>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</si>
  <si>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</si>
  <si>
    <t>　　２年度</t>
  </si>
  <si>
    <t>　　３年度</t>
  </si>
  <si>
    <t>　　４年度</t>
  </si>
  <si>
    <t>　　５年度</t>
  </si>
  <si>
    <t>　　６年度</t>
  </si>
  <si>
    <t>　　 ･･･</t>
  </si>
  <si>
    <t>　　７年度</t>
  </si>
  <si>
    <t>　　８年度</t>
  </si>
  <si>
    <t xml:space="preserve">    ９年度</t>
  </si>
  <si>
    <t xml:space="preserve">    10年度</t>
  </si>
  <si>
    <t xml:space="preserve">      －</t>
  </si>
  <si>
    <t xml:space="preserve">    11年度</t>
  </si>
  <si>
    <t xml:space="preserve">    12年度</t>
  </si>
  <si>
    <t xml:space="preserve">    13年度</t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</si>
  <si>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</si>
  <si>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</si>
  <si>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</si>
  <si>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</si>
  <si>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</si>
  <si>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 xml:space="preserve">    14年度</t>
  </si>
  <si>
    <t xml:space="preserve">    15年度</t>
  </si>
  <si>
    <t xml:space="preserve">    16年度</t>
  </si>
  <si>
    <t xml:space="preserve">    17年度</t>
  </si>
  <si>
    <t>昭和50年度</t>
    <rPh sb="0" eb="2">
      <t>ショウワ</t>
    </rPh>
    <phoneticPr fontId="5"/>
  </si>
  <si>
    <t>年　度</t>
    <phoneticPr fontId="5"/>
  </si>
  <si>
    <r>
      <t xml:space="preserve">          </t>
    </r>
    <r>
      <rPr>
        <sz val="5"/>
        <rFont val="ＭＳ 明朝"/>
        <family val="1"/>
        <charset val="128"/>
      </rPr>
      <t>戸</t>
    </r>
  </si>
  <si>
    <t>　　　　－</t>
  </si>
  <si>
    <t xml:space="preserve">        －</t>
  </si>
  <si>
    <t xml:space="preserve">       ･･･</t>
  </si>
  <si>
    <t>兼業種類</t>
    <rPh sb="0" eb="2">
      <t>ケンギョウ</t>
    </rPh>
    <rPh sb="2" eb="4">
      <t>シュルイ</t>
    </rPh>
    <phoneticPr fontId="5"/>
  </si>
  <si>
    <t>計</t>
    <phoneticPr fontId="5"/>
  </si>
  <si>
    <t>年    度</t>
    <phoneticPr fontId="5"/>
  </si>
  <si>
    <t>田畑作</t>
  </si>
  <si>
    <r>
      <t xml:space="preserve">     </t>
    </r>
    <r>
      <rPr>
        <sz val="5"/>
        <rFont val="ＭＳ 明朝"/>
        <family val="1"/>
        <charset val="128"/>
      </rPr>
      <t>戸</t>
    </r>
  </si>
  <si>
    <t xml:space="preserve">   ･･･</t>
  </si>
  <si>
    <t>酪農</t>
  </si>
  <si>
    <t>混同</t>
  </si>
  <si>
    <t xml:space="preserve">    －</t>
  </si>
  <si>
    <t>専　　業　　農　　家</t>
    <phoneticPr fontId="5"/>
  </si>
  <si>
    <t>第　２　種　兼　業　農　家</t>
    <phoneticPr fontId="5"/>
  </si>
  <si>
    <t>16～19</t>
  </si>
  <si>
    <t>20～24</t>
  </si>
  <si>
    <t>25～29</t>
  </si>
  <si>
    <t>30～59</t>
  </si>
  <si>
    <t>60～64</t>
  </si>
  <si>
    <r>
      <t xml:space="preserve">     </t>
    </r>
    <r>
      <rPr>
        <sz val="5"/>
        <rFont val="ＭＳ 明朝"/>
        <family val="1"/>
        <charset val="128"/>
      </rPr>
      <t>人</t>
    </r>
  </si>
  <si>
    <t xml:space="preserve">    51年度</t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</si>
  <si>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</si>
  <si>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</si>
  <si>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</si>
  <si>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</si>
  <si>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</si>
  <si>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</si>
  <si>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 xml:space="preserve">    58年度</t>
  </si>
  <si>
    <t xml:space="preserve">    59年度</t>
  </si>
  <si>
    <t xml:space="preserve">    60年度</t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</si>
  <si>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</si>
  <si>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</si>
  <si>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</si>
  <si>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</si>
  <si>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</si>
  <si>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</si>
  <si>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</si>
  <si>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７年度</t>
  </si>
  <si>
    <t xml:space="preserve">    ８年度</t>
  </si>
  <si>
    <t>以下</t>
    <phoneticPr fontId="5"/>
  </si>
  <si>
    <t>14歳</t>
    <phoneticPr fontId="5"/>
  </si>
  <si>
    <t>65歳</t>
    <phoneticPr fontId="5"/>
  </si>
  <si>
    <t>年  度</t>
    <phoneticPr fontId="5"/>
  </si>
  <si>
    <t>男</t>
    <phoneticPr fontId="5"/>
  </si>
  <si>
    <t>女</t>
    <phoneticPr fontId="5"/>
  </si>
  <si>
    <t>　　　･･･</t>
  </si>
  <si>
    <t>65歳以上</t>
  </si>
  <si>
    <t xml:space="preserve">                                  女</t>
  </si>
  <si>
    <t>常雇・臨時</t>
  </si>
  <si>
    <t>実農家戸数</t>
  </si>
  <si>
    <t xml:space="preserve">      ･･･</t>
  </si>
  <si>
    <t>戸</t>
    <phoneticPr fontId="5"/>
  </si>
  <si>
    <t>人</t>
    <phoneticPr fontId="5"/>
  </si>
  <si>
    <t>人日</t>
    <phoneticPr fontId="5"/>
  </si>
  <si>
    <t>･･･</t>
    <phoneticPr fontId="5"/>
  </si>
  <si>
    <t>7.49ha</t>
    <phoneticPr fontId="5"/>
  </si>
  <si>
    <t>19.99ha</t>
    <phoneticPr fontId="5"/>
  </si>
  <si>
    <t>総　数</t>
    <phoneticPr fontId="5"/>
  </si>
  <si>
    <t>(延人日数)</t>
  </si>
  <si>
    <r>
      <t xml:space="preserve">        </t>
    </r>
    <r>
      <rPr>
        <sz val="5"/>
        <rFont val="ＭＳ 明朝"/>
        <family val="1"/>
        <charset val="128"/>
      </rPr>
      <t>人日</t>
    </r>
  </si>
  <si>
    <t>農 家 数</t>
    <rPh sb="0" eb="1">
      <t>ノウ</t>
    </rPh>
    <rPh sb="2" eb="3">
      <t>イエ</t>
    </rPh>
    <rPh sb="4" eb="5">
      <t>スウ</t>
    </rPh>
    <phoneticPr fontId="5"/>
  </si>
  <si>
    <t>雇を雇入れた</t>
    <phoneticPr fontId="5"/>
  </si>
  <si>
    <t>雇入れた</t>
    <phoneticPr fontId="5"/>
  </si>
  <si>
    <t>人</t>
    <phoneticPr fontId="5"/>
  </si>
  <si>
    <t>0.49ha</t>
    <phoneticPr fontId="5"/>
  </si>
  <si>
    <t>昭和50年度</t>
    <rPh sb="0" eb="2">
      <t>ショウワ</t>
    </rPh>
    <rPh sb="4" eb="6">
      <t>ネンド</t>
    </rPh>
    <phoneticPr fontId="5"/>
  </si>
  <si>
    <t>農家数</t>
  </si>
  <si>
    <r>
      <t xml:space="preserve">       </t>
    </r>
    <r>
      <rPr>
        <sz val="5"/>
        <rFont val="ＭＳ 明朝"/>
        <family val="1"/>
        <charset val="128"/>
      </rPr>
      <t>ａ</t>
    </r>
  </si>
  <si>
    <t>普通の畑作物を作った畑</t>
  </si>
  <si>
    <r>
      <t xml:space="preserve">         </t>
    </r>
    <r>
      <rPr>
        <sz val="5"/>
        <rFont val="ＭＳ 明朝"/>
        <family val="1"/>
        <charset val="128"/>
      </rPr>
      <t>ａ</t>
    </r>
  </si>
  <si>
    <r>
      <t xml:space="preserve">           </t>
    </r>
    <r>
      <rPr>
        <sz val="5"/>
        <rFont val="ＭＳ 明朝"/>
        <family val="1"/>
        <charset val="128"/>
      </rPr>
      <t>ａ</t>
    </r>
  </si>
  <si>
    <t xml:space="preserve">     ･･･</t>
  </si>
  <si>
    <t>不作付地</t>
    <rPh sb="0" eb="2">
      <t>フサク</t>
    </rPh>
    <rPh sb="2" eb="3">
      <t>ツ</t>
    </rPh>
    <rPh sb="3" eb="4">
      <t>チ</t>
    </rPh>
    <phoneticPr fontId="5"/>
  </si>
  <si>
    <t>稲を作った田</t>
    <phoneticPr fontId="5"/>
  </si>
  <si>
    <t>普　　　　　通　　　　　畑</t>
    <rPh sb="0" eb="1">
      <t>アマネ</t>
    </rPh>
    <rPh sb="6" eb="7">
      <t>ツウ</t>
    </rPh>
    <rPh sb="12" eb="13">
      <t>ハタケ</t>
    </rPh>
    <phoneticPr fontId="5"/>
  </si>
  <si>
    <t>不作付地</t>
    <rPh sb="0" eb="2">
      <t>フサク</t>
    </rPh>
    <rPh sb="2" eb="3">
      <t>フ</t>
    </rPh>
    <rPh sb="3" eb="4">
      <t>チ</t>
    </rPh>
    <phoneticPr fontId="5"/>
  </si>
  <si>
    <t>面　積</t>
    <phoneticPr fontId="5"/>
  </si>
  <si>
    <t>輪作牧草地</t>
    <phoneticPr fontId="5"/>
  </si>
  <si>
    <r>
      <t xml:space="preserve">             </t>
    </r>
    <r>
      <rPr>
        <sz val="5"/>
        <rFont val="ＭＳ 明朝"/>
        <family val="1"/>
        <charset val="128"/>
      </rPr>
      <t>ａ</t>
    </r>
  </si>
  <si>
    <t>この１年間に利用</t>
  </si>
  <si>
    <t>しなかった肥培管</t>
  </si>
  <si>
    <t>理をしていない牧</t>
  </si>
  <si>
    <t>草地、自然野草地</t>
  </si>
  <si>
    <t>牧　草　専　用　地</t>
    <rPh sb="0" eb="1">
      <t>マキ</t>
    </rPh>
    <rPh sb="2" eb="3">
      <t>クサ</t>
    </rPh>
    <rPh sb="4" eb="5">
      <t>セン</t>
    </rPh>
    <rPh sb="6" eb="7">
      <t>ヨウ</t>
    </rPh>
    <rPh sb="8" eb="9">
      <t>チ</t>
    </rPh>
    <phoneticPr fontId="5"/>
  </si>
  <si>
    <t>自然野草地</t>
    <rPh sb="0" eb="2">
      <t>シゼン</t>
    </rPh>
    <rPh sb="2" eb="4">
      <t>ヤソウ</t>
    </rPh>
    <rPh sb="4" eb="5">
      <t>チ</t>
    </rPh>
    <phoneticPr fontId="5"/>
  </si>
  <si>
    <t>山林・林地</t>
    <rPh sb="0" eb="2">
      <t>サンリン</t>
    </rPh>
    <rPh sb="3" eb="5">
      <t>リンチ</t>
    </rPh>
    <phoneticPr fontId="5"/>
  </si>
  <si>
    <t>農家数</t>
    <phoneticPr fontId="5"/>
  </si>
  <si>
    <t>面　積</t>
    <phoneticPr fontId="5"/>
  </si>
  <si>
    <t>専　業</t>
    <phoneticPr fontId="5"/>
  </si>
  <si>
    <t>農業従事世帯員数</t>
    <phoneticPr fontId="5"/>
  </si>
  <si>
    <t>戸</t>
    <phoneticPr fontId="5"/>
  </si>
  <si>
    <t>実    人    員</t>
    <phoneticPr fontId="5"/>
  </si>
  <si>
    <t>農        家        数</t>
    <phoneticPr fontId="5"/>
  </si>
  <si>
    <t>年　度</t>
    <phoneticPr fontId="5"/>
  </si>
  <si>
    <t>総人口</t>
    <phoneticPr fontId="5"/>
  </si>
  <si>
    <t>　　 ７  年度</t>
    <phoneticPr fontId="5"/>
  </si>
  <si>
    <t>　　 ８  年度</t>
    <phoneticPr fontId="5"/>
  </si>
  <si>
    <t>　　 10  年度</t>
    <phoneticPr fontId="5"/>
  </si>
  <si>
    <t>　　 11  年度</t>
    <phoneticPr fontId="5"/>
  </si>
  <si>
    <t>　　 12  年度</t>
    <phoneticPr fontId="5"/>
  </si>
  <si>
    <t>　　 13  年度</t>
    <phoneticPr fontId="5"/>
  </si>
  <si>
    <t>　　 14  年度</t>
    <phoneticPr fontId="5"/>
  </si>
  <si>
    <t>　　 15  年度</t>
    <phoneticPr fontId="5"/>
  </si>
  <si>
    <t>　　 16  年度</t>
    <phoneticPr fontId="5"/>
  </si>
  <si>
    <t>　　 17  年度</t>
    <phoneticPr fontId="5"/>
  </si>
  <si>
    <t xml:space="preserve">第１種兼業農家              </t>
    <rPh sb="0" eb="1">
      <t>ダイ</t>
    </rPh>
    <rPh sb="2" eb="3">
      <t>タネ</t>
    </rPh>
    <rPh sb="3" eb="5">
      <t>ケンギョウ</t>
    </rPh>
    <rPh sb="5" eb="7">
      <t>ノウカ</t>
    </rPh>
    <phoneticPr fontId="5"/>
  </si>
  <si>
    <t>田作</t>
    <phoneticPr fontId="5"/>
  </si>
  <si>
    <t>混同</t>
    <phoneticPr fontId="5"/>
  </si>
  <si>
    <t>酪農</t>
    <phoneticPr fontId="5"/>
  </si>
  <si>
    <t>畑作</t>
    <phoneticPr fontId="5"/>
  </si>
  <si>
    <t>計</t>
    <phoneticPr fontId="5"/>
  </si>
  <si>
    <t>総  数</t>
    <phoneticPr fontId="5"/>
  </si>
  <si>
    <t>15歳</t>
    <phoneticPr fontId="5"/>
  </si>
  <si>
    <t>16～19</t>
    <phoneticPr fontId="5"/>
  </si>
  <si>
    <t>総  数</t>
    <phoneticPr fontId="5"/>
  </si>
  <si>
    <t>年  度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</si>
  <si>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</si>
  <si>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</si>
  <si>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</si>
  <si>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</si>
  <si>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 xml:space="preserve">    14年度</t>
    <phoneticPr fontId="5"/>
  </si>
  <si>
    <t xml:space="preserve">    15年度</t>
    <phoneticPr fontId="5"/>
  </si>
  <si>
    <t xml:space="preserve">    16年度</t>
    <phoneticPr fontId="5"/>
  </si>
  <si>
    <t xml:space="preserve">    17年度</t>
    <phoneticPr fontId="5"/>
  </si>
  <si>
    <t>田</t>
    <phoneticPr fontId="5"/>
  </si>
  <si>
    <t>畑</t>
    <phoneticPr fontId="5"/>
  </si>
  <si>
    <t>第１種</t>
    <phoneticPr fontId="5"/>
  </si>
  <si>
    <t>兼　業</t>
    <phoneticPr fontId="5"/>
  </si>
  <si>
    <t>第２種</t>
    <phoneticPr fontId="5"/>
  </si>
  <si>
    <t>総　数</t>
    <phoneticPr fontId="5"/>
  </si>
  <si>
    <t>１戸当たり</t>
    <phoneticPr fontId="5"/>
  </si>
  <si>
    <t>農　家</t>
    <phoneticPr fontId="5"/>
  </si>
  <si>
    <t>人口率</t>
    <phoneticPr fontId="5"/>
  </si>
  <si>
    <t>－</t>
    <phoneticPr fontId="5"/>
  </si>
  <si>
    <t>16～19</t>
    <phoneticPr fontId="5"/>
  </si>
  <si>
    <t>年  度</t>
    <phoneticPr fontId="5"/>
  </si>
  <si>
    <t>総  数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</si>
  <si>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</si>
  <si>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</si>
  <si>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</si>
  <si>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</si>
  <si>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>16～19</t>
    <phoneticPr fontId="5"/>
  </si>
  <si>
    <t>働いた延人日数</t>
    <phoneticPr fontId="5"/>
  </si>
  <si>
    <t>人　員</t>
    <phoneticPr fontId="5"/>
  </si>
  <si>
    <t>受入れた</t>
    <phoneticPr fontId="5"/>
  </si>
  <si>
    <t>(無給)</t>
    <phoneticPr fontId="5"/>
  </si>
  <si>
    <t>稲を作らず他の</t>
    <phoneticPr fontId="5"/>
  </si>
  <si>
    <t>作物を作った田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</si>
  <si>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</si>
  <si>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畑の総面積</t>
    <rPh sb="0" eb="1">
      <t>ハタケ</t>
    </rPh>
    <rPh sb="2" eb="5">
      <t>ソウメンセキ</t>
    </rPh>
    <phoneticPr fontId="5"/>
  </si>
  <si>
    <t>7戸　     2,397a</t>
    <phoneticPr fontId="5"/>
  </si>
  <si>
    <t>3戸　　  　 640a</t>
    <phoneticPr fontId="5"/>
  </si>
  <si>
    <t>10戸       5,627a</t>
    <phoneticPr fontId="5"/>
  </si>
  <si>
    <t>人</t>
    <phoneticPr fontId="5"/>
  </si>
  <si>
    <t xml:space="preserve">     19 年度</t>
    <phoneticPr fontId="5"/>
  </si>
  <si>
    <t>　　 19  年度</t>
    <phoneticPr fontId="5"/>
  </si>
  <si>
    <t xml:space="preserve">    19年度</t>
    <phoneticPr fontId="5"/>
  </si>
  <si>
    <t>年度</t>
    <rPh sb="0" eb="2">
      <t>ネンド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</si>
  <si>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</si>
  <si>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ａ</t>
    <phoneticPr fontId="5"/>
  </si>
  <si>
    <t>田の総面積</t>
    <phoneticPr fontId="5"/>
  </si>
  <si>
    <t>実農家数</t>
    <rPh sb="1" eb="3">
      <t>ノウカ</t>
    </rPh>
    <rPh sb="3" eb="4">
      <t>スウ</t>
    </rPh>
    <phoneticPr fontId="5"/>
  </si>
  <si>
    <t xml:space="preserve">　11　　専兼別農家数と農業従事世帯員数        </t>
    <phoneticPr fontId="5"/>
  </si>
  <si>
    <t xml:space="preserve">　13　　経営耕地規模別農家数        </t>
    <phoneticPr fontId="5"/>
  </si>
  <si>
    <t xml:space="preserve">    10年度</t>
    <phoneticPr fontId="5"/>
  </si>
  <si>
    <t>0.1～</t>
    <phoneticPr fontId="5"/>
  </si>
  <si>
    <t>0.5～</t>
    <phoneticPr fontId="5"/>
  </si>
  <si>
    <t>1～</t>
    <phoneticPr fontId="5"/>
  </si>
  <si>
    <t>3～</t>
    <phoneticPr fontId="5"/>
  </si>
  <si>
    <t>5～</t>
    <phoneticPr fontId="5"/>
  </si>
  <si>
    <t>7.5～</t>
    <phoneticPr fontId="5"/>
  </si>
  <si>
    <t>10～</t>
    <phoneticPr fontId="5"/>
  </si>
  <si>
    <t>15～</t>
    <phoneticPr fontId="5"/>
  </si>
  <si>
    <t>20ha　以 上</t>
    <phoneticPr fontId="5"/>
  </si>
  <si>
    <t xml:space="preserve"> 　 ７年度</t>
  </si>
  <si>
    <t xml:space="preserve"> 　 ８年度</t>
  </si>
  <si>
    <t xml:space="preserve">　16　　経営形態別、専業、兼業農家数        </t>
    <phoneticPr fontId="5"/>
  </si>
  <si>
    <r>
      <t>　17　　年齢区分別、男女別世帯員数</t>
    </r>
    <r>
      <rPr>
        <sz val="10.5"/>
        <rFont val="ＭＳ 明朝"/>
        <family val="1"/>
        <charset val="128"/>
      </rPr>
      <t xml:space="preserve">        </t>
    </r>
    <phoneticPr fontId="5"/>
  </si>
  <si>
    <t xml:space="preserve">　18　　経営規模別世帯員数        </t>
    <phoneticPr fontId="5"/>
  </si>
  <si>
    <t xml:space="preserve">　20　　年齢区分別、男女別農業従事世帯員数        </t>
    <phoneticPr fontId="5"/>
  </si>
  <si>
    <t xml:space="preserve">　21　　経営規模別１５０日以上農業従事世帯員数        </t>
    <phoneticPr fontId="5"/>
  </si>
  <si>
    <t xml:space="preserve">　22　　年齢区分別、男女別１５０日以上農業従事世帯員数        </t>
    <phoneticPr fontId="5"/>
  </si>
  <si>
    <t xml:space="preserve">　23　　農業雇用労働等雇入れ農家数と人員        </t>
    <phoneticPr fontId="5"/>
  </si>
  <si>
    <t>9戸　　 　 5,993a</t>
    <phoneticPr fontId="5"/>
  </si>
  <si>
    <t>農　家　数</t>
    <phoneticPr fontId="5"/>
  </si>
  <si>
    <t>面　　　積</t>
    <phoneticPr fontId="5"/>
  </si>
  <si>
    <t>実　農　家　数</t>
    <phoneticPr fontId="5"/>
  </si>
  <si>
    <t>年　   　 度</t>
    <phoneticPr fontId="5"/>
  </si>
  <si>
    <t>耕　　　　　　　　　　　　地</t>
    <rPh sb="0" eb="1">
      <t>コウ</t>
    </rPh>
    <rPh sb="13" eb="14">
      <t>チ</t>
    </rPh>
    <phoneticPr fontId="5"/>
  </si>
  <si>
    <t>　　   ･･･</t>
    <phoneticPr fontId="5"/>
  </si>
  <si>
    <t>15～19</t>
    <phoneticPr fontId="5"/>
  </si>
  <si>
    <t>（注）　昭和５０年度から平成５年度まで及び平成７、８、１０、１１年度の第３欄は「１６～１９歳」</t>
    <rPh sb="4" eb="6">
      <t>ショウワ</t>
    </rPh>
    <rPh sb="8" eb="10">
      <t>ネンド</t>
    </rPh>
    <rPh sb="15" eb="17">
      <t>ネンド</t>
    </rPh>
    <rPh sb="19" eb="20">
      <t>オヨ</t>
    </rPh>
    <rPh sb="21" eb="23">
      <t>ヘイセイ</t>
    </rPh>
    <rPh sb="32" eb="34">
      <t>ネンド</t>
    </rPh>
    <rPh sb="35" eb="36">
      <t>ダイ</t>
    </rPh>
    <rPh sb="37" eb="38">
      <t>ラン</t>
    </rPh>
    <rPh sb="45" eb="46">
      <t>サイ</t>
    </rPh>
    <phoneticPr fontId="5"/>
  </si>
  <si>
    <t xml:space="preserve">    19年度</t>
    <phoneticPr fontId="5"/>
  </si>
  <si>
    <t>耕　　　　　　　　　　　　　地</t>
    <rPh sb="14" eb="15">
      <t>チ</t>
    </rPh>
    <phoneticPr fontId="5"/>
  </si>
  <si>
    <t>耕　　　　　　　　　　　　　地</t>
    <rPh sb="0" eb="1">
      <t>コウ</t>
    </rPh>
    <rPh sb="14" eb="15">
      <t>チ</t>
    </rPh>
    <phoneticPr fontId="5"/>
  </si>
  <si>
    <t xml:space="preserve">   ･･･</t>
    <phoneticPr fontId="5"/>
  </si>
  <si>
    <t xml:space="preserve"> 　･･･</t>
    <phoneticPr fontId="5"/>
  </si>
  <si>
    <t xml:space="preserve">　　　　　･･･ </t>
    <phoneticPr fontId="5"/>
  </si>
  <si>
    <t xml:space="preserve">       ･･･ </t>
    <phoneticPr fontId="5"/>
  </si>
  <si>
    <t>　24　　経営土地利用別農家数及び面積　　　　　　　　　　　　　　　　　　</t>
    <phoneticPr fontId="5"/>
  </si>
  <si>
    <t>　25　　経営耕地借入農家数及び面積　　　　　　　　　　　　　　　　　</t>
    <phoneticPr fontId="5"/>
  </si>
  <si>
    <t>樹　園　地</t>
    <rPh sb="0" eb="1">
      <t>キ</t>
    </rPh>
    <rPh sb="2" eb="3">
      <t>エン</t>
    </rPh>
    <rPh sb="4" eb="5">
      <t>チ</t>
    </rPh>
    <phoneticPr fontId="5"/>
  </si>
  <si>
    <t>実農家数</t>
  </si>
  <si>
    <t>面　積</t>
  </si>
  <si>
    <r>
      <t xml:space="preserve">     </t>
    </r>
    <r>
      <rPr>
        <sz val="5"/>
        <rFont val="ＭＳ 明朝"/>
        <family val="1"/>
        <charset val="128"/>
      </rPr>
      <t>ａ</t>
    </r>
  </si>
  <si>
    <t>年  度</t>
    <phoneticPr fontId="5"/>
  </si>
  <si>
    <t>総　　　数</t>
    <phoneticPr fontId="5"/>
  </si>
  <si>
    <t>田</t>
    <phoneticPr fontId="5"/>
  </si>
  <si>
    <t>畑</t>
    <phoneticPr fontId="5"/>
  </si>
  <si>
    <t>面　積</t>
    <phoneticPr fontId="5"/>
  </si>
  <si>
    <t>面  積</t>
    <phoneticPr fontId="5"/>
  </si>
  <si>
    <t>戸</t>
    <phoneticPr fontId="5"/>
  </si>
  <si>
    <t xml:space="preserve">    19年度</t>
    <phoneticPr fontId="5"/>
  </si>
  <si>
    <t>　26　　家畜飼養農家数と飼養頭羽数　　　　　　　　　　　　　　　　　</t>
    <phoneticPr fontId="5"/>
  </si>
  <si>
    <t>乳用牛</t>
    <rPh sb="0" eb="1">
      <t>チチ</t>
    </rPh>
    <rPh sb="1" eb="2">
      <t>ヨウ</t>
    </rPh>
    <rPh sb="2" eb="3">
      <t>ウシ</t>
    </rPh>
    <phoneticPr fontId="5"/>
  </si>
  <si>
    <t>肉用牛</t>
    <rPh sb="0" eb="2">
      <t>ニクヨウ</t>
    </rPh>
    <rPh sb="2" eb="3">
      <t>ギュウ</t>
    </rPh>
    <phoneticPr fontId="5"/>
  </si>
  <si>
    <t>めん羊</t>
    <rPh sb="2" eb="3">
      <t>ヒツジ</t>
    </rPh>
    <phoneticPr fontId="5"/>
  </si>
  <si>
    <r>
      <t xml:space="preserve">         </t>
    </r>
    <r>
      <rPr>
        <sz val="5"/>
        <rFont val="ＭＳ 明朝"/>
        <family val="1"/>
        <charset val="128"/>
      </rPr>
      <t>頭</t>
    </r>
  </si>
  <si>
    <r>
      <t xml:space="preserve">         </t>
    </r>
    <r>
      <rPr>
        <sz val="5"/>
        <rFont val="ＭＳ 明朝"/>
        <family val="1"/>
        <charset val="128"/>
      </rPr>
      <t>羽</t>
    </r>
  </si>
  <si>
    <t>χ</t>
  </si>
  <si>
    <t xml:space="preserve"> －</t>
  </si>
  <si>
    <t>年　度</t>
    <phoneticPr fontId="5"/>
  </si>
  <si>
    <t>馬</t>
    <phoneticPr fontId="5"/>
  </si>
  <si>
    <t>豚</t>
    <phoneticPr fontId="5"/>
  </si>
  <si>
    <t>にわとり</t>
    <phoneticPr fontId="5"/>
  </si>
  <si>
    <t>農家数</t>
    <phoneticPr fontId="5"/>
  </si>
  <si>
    <t>飼養頭数</t>
    <phoneticPr fontId="5"/>
  </si>
  <si>
    <t>飼養羽数</t>
    <phoneticPr fontId="5"/>
  </si>
  <si>
    <t>戸</t>
    <phoneticPr fontId="5"/>
  </si>
  <si>
    <t>･･･</t>
    <phoneticPr fontId="5"/>
  </si>
  <si>
    <t xml:space="preserve"> －</t>
    <phoneticPr fontId="5"/>
  </si>
  <si>
    <t>χ</t>
    <phoneticPr fontId="5"/>
  </si>
  <si>
    <t>　27　　農用機械所有農家数と台数　　　　　　　　　　　　　　　　</t>
    <phoneticPr fontId="5"/>
  </si>
  <si>
    <t>稲　麦　用</t>
  </si>
  <si>
    <t>コンバイン</t>
  </si>
  <si>
    <t>動力刈取機</t>
  </si>
  <si>
    <t>バケット型</t>
  </si>
  <si>
    <t>ﾊﾟｲﾌﾟﾗｲﾝ型</t>
  </si>
  <si>
    <t>昭和55年度</t>
    <rPh sb="0" eb="2">
      <t>ショウワ</t>
    </rPh>
    <phoneticPr fontId="5"/>
  </si>
  <si>
    <t>台　数</t>
  </si>
  <si>
    <r>
      <t xml:space="preserve">         </t>
    </r>
    <r>
      <rPr>
        <sz val="5"/>
        <rFont val="ＭＳ 明朝"/>
        <family val="1"/>
        <charset val="128"/>
      </rPr>
      <t>台</t>
    </r>
  </si>
  <si>
    <t xml:space="preserve">         台</t>
  </si>
  <si>
    <t>区　　　　分</t>
    <phoneticPr fontId="5"/>
  </si>
  <si>
    <t>耕うん機</t>
    <phoneticPr fontId="5"/>
  </si>
  <si>
    <t>トラクター</t>
    <phoneticPr fontId="5"/>
  </si>
  <si>
    <t>噴 霧 器</t>
    <phoneticPr fontId="5"/>
  </si>
  <si>
    <t>散 粉 機</t>
    <phoneticPr fontId="5"/>
  </si>
  <si>
    <t>米麦用</t>
    <phoneticPr fontId="5"/>
  </si>
  <si>
    <t>ミルカー</t>
    <phoneticPr fontId="5"/>
  </si>
  <si>
    <t>農　　用</t>
    <phoneticPr fontId="5"/>
  </si>
  <si>
    <t>田 植 機</t>
    <phoneticPr fontId="5"/>
  </si>
  <si>
    <t>フォレージ</t>
    <phoneticPr fontId="5"/>
  </si>
  <si>
    <t>ヘイベーラー</t>
    <phoneticPr fontId="5"/>
  </si>
  <si>
    <t>ビート</t>
    <phoneticPr fontId="5"/>
  </si>
  <si>
    <t>ポテト</t>
    <phoneticPr fontId="5"/>
  </si>
  <si>
    <t>ミルキング</t>
    <phoneticPr fontId="5"/>
  </si>
  <si>
    <t>乾燥機</t>
    <phoneticPr fontId="5"/>
  </si>
  <si>
    <t>トラック</t>
    <phoneticPr fontId="5"/>
  </si>
  <si>
    <t>ハーベスター</t>
    <phoneticPr fontId="5"/>
  </si>
  <si>
    <t>パーラー</t>
    <phoneticPr fontId="5"/>
  </si>
  <si>
    <t xml:space="preserve">    56年度</t>
    <phoneticPr fontId="5"/>
  </si>
  <si>
    <t xml:space="preserve">    57年度</t>
    <phoneticPr fontId="5"/>
  </si>
  <si>
    <t xml:space="preserve">    58年度</t>
    <phoneticPr fontId="5"/>
  </si>
  <si>
    <t xml:space="preserve">    59年度</t>
    <phoneticPr fontId="5"/>
  </si>
  <si>
    <t xml:space="preserve">      ･･･</t>
    <phoneticPr fontId="5"/>
  </si>
  <si>
    <t>平成元年度</t>
    <phoneticPr fontId="5"/>
  </si>
  <si>
    <t xml:space="preserve">    ２年度</t>
    <phoneticPr fontId="5"/>
  </si>
  <si>
    <r>
      <t xml:space="preserve">              　</t>
    </r>
    <r>
      <rPr>
        <sz val="5"/>
        <rFont val="ＭＳ 明朝"/>
        <family val="1"/>
        <charset val="128"/>
      </rPr>
      <t>戸</t>
    </r>
    <phoneticPr fontId="5"/>
  </si>
  <si>
    <t>　　11年度</t>
  </si>
  <si>
    <t>年    度</t>
    <phoneticPr fontId="5"/>
  </si>
  <si>
    <t>　　51年度</t>
    <phoneticPr fontId="5"/>
  </si>
  <si>
    <t>　　２年度</t>
    <phoneticPr fontId="5"/>
  </si>
  <si>
    <t>　　10年度</t>
    <phoneticPr fontId="5"/>
  </si>
  <si>
    <t>飼養</t>
    <rPh sb="0" eb="2">
      <t>シヨウ</t>
    </rPh>
    <phoneticPr fontId="5"/>
  </si>
  <si>
    <t>２才未満</t>
    <rPh sb="2" eb="4">
      <t>ミマン</t>
    </rPh>
    <phoneticPr fontId="5"/>
  </si>
  <si>
    <t>１戸当たり</t>
  </si>
  <si>
    <t>生 乳 生 産 量</t>
    <rPh sb="0" eb="1">
      <t>ショウ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</si>
  <si>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t>１ 頭 あ た り</t>
    <rPh sb="2" eb="3">
      <t>アタマ</t>
    </rPh>
    <phoneticPr fontId="5"/>
  </si>
  <si>
    <t>戸数</t>
    <rPh sb="0" eb="2">
      <t>コスウ</t>
    </rPh>
    <phoneticPr fontId="5"/>
  </si>
  <si>
    <t>牛 乳 生 産 量</t>
    <rPh sb="0" eb="1">
      <t>ウシ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</si>
  <si>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r>
      <t xml:space="preserve">               </t>
    </r>
    <r>
      <rPr>
        <sz val="5"/>
        <rFont val="ＭＳ 明朝"/>
        <family val="1"/>
        <charset val="128"/>
      </rPr>
      <t>頭</t>
    </r>
  </si>
  <si>
    <t>昭和50年度</t>
    <rPh sb="0" eb="1">
      <t>アキラ</t>
    </rPh>
    <rPh sb="1" eb="2">
      <t>ワ</t>
    </rPh>
    <phoneticPr fontId="5"/>
  </si>
  <si>
    <t>　　12年度</t>
  </si>
  <si>
    <t>　　13年度</t>
  </si>
  <si>
    <t>　　14年度</t>
  </si>
  <si>
    <t>　　15年度</t>
  </si>
  <si>
    <t>　　16年度</t>
  </si>
  <si>
    <t>　　17年度</t>
  </si>
  <si>
    <t>　　18年度</t>
  </si>
  <si>
    <t>年      度</t>
    <phoneticPr fontId="5"/>
  </si>
  <si>
    <t>乳用牛</t>
    <phoneticPr fontId="5"/>
  </si>
  <si>
    <t>乳用牛２才以上</t>
    <phoneticPr fontId="5"/>
  </si>
  <si>
    <t>２才以上</t>
    <phoneticPr fontId="5"/>
  </si>
  <si>
    <t>頭数</t>
    <phoneticPr fontId="5"/>
  </si>
  <si>
    <t>飼養頭数</t>
    <phoneticPr fontId="5"/>
  </si>
  <si>
    <t>頭</t>
    <phoneticPr fontId="5"/>
  </si>
  <si>
    <t>ｔ</t>
    <phoneticPr fontId="5"/>
  </si>
  <si>
    <t>Ｋｇ</t>
    <phoneticPr fontId="5"/>
  </si>
  <si>
    <t>　　51年度</t>
    <phoneticPr fontId="5"/>
  </si>
  <si>
    <t>平成元年度</t>
    <phoneticPr fontId="5"/>
  </si>
  <si>
    <t>　　２年度</t>
    <phoneticPr fontId="5"/>
  </si>
  <si>
    <t>　　10年度</t>
    <phoneticPr fontId="5"/>
  </si>
  <si>
    <t>年     次</t>
    <phoneticPr fontId="5"/>
  </si>
  <si>
    <t>総　　　数</t>
    <rPh sb="0" eb="1">
      <t>フサ</t>
    </rPh>
    <rPh sb="4" eb="5">
      <t>カズ</t>
    </rPh>
    <phoneticPr fontId="5"/>
  </si>
  <si>
    <t>住宅用地</t>
    <rPh sb="0" eb="2">
      <t>ジュウタク</t>
    </rPh>
    <rPh sb="2" eb="4">
      <t>ヨウチ</t>
    </rPh>
    <phoneticPr fontId="5"/>
  </si>
  <si>
    <t>工場用地</t>
    <rPh sb="0" eb="2">
      <t>コウジョウ</t>
    </rPh>
    <rPh sb="2" eb="4">
      <t>ヨウチ</t>
    </rPh>
    <phoneticPr fontId="5"/>
  </si>
  <si>
    <t>公共用地</t>
    <rPh sb="0" eb="2">
      <t>コウキョウ</t>
    </rPh>
    <rPh sb="2" eb="4">
      <t>ヨウチ</t>
    </rPh>
    <phoneticPr fontId="5"/>
  </si>
  <si>
    <t>私道用地</t>
    <rPh sb="0" eb="2">
      <t>シドウ</t>
    </rPh>
    <rPh sb="2" eb="4">
      <t>ヨウチ</t>
    </rPh>
    <phoneticPr fontId="5"/>
  </si>
  <si>
    <t>植　　　林</t>
    <rPh sb="0" eb="1">
      <t>ショク</t>
    </rPh>
    <rPh sb="4" eb="5">
      <t>ハヤシ</t>
    </rPh>
    <phoneticPr fontId="5"/>
  </si>
  <si>
    <t>そ の 他</t>
    <rPh sb="4" eb="5">
      <t>ホカ</t>
    </rPh>
    <phoneticPr fontId="5"/>
  </si>
  <si>
    <r>
      <t xml:space="preserve">        　 </t>
    </r>
    <r>
      <rPr>
        <sz val="5"/>
        <rFont val="ＭＳ 明朝"/>
        <family val="1"/>
        <charset val="128"/>
      </rPr>
      <t>ａ</t>
    </r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</si>
  <si>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</si>
  <si>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    　</t>
    </r>
    <r>
      <rPr>
        <sz val="5"/>
        <rFont val="ＭＳ 明朝"/>
        <family val="1"/>
        <charset val="128"/>
      </rPr>
      <t>ａ</t>
    </r>
  </si>
  <si>
    <t>昭和　50　年</t>
    <rPh sb="0" eb="1">
      <t>アキラ</t>
    </rPh>
    <rPh sb="1" eb="2">
      <t>ワ</t>
    </rPh>
    <phoneticPr fontId="5"/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</si>
  <si>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</si>
  <si>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</si>
  <si>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</si>
  <si>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</si>
  <si>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</si>
  <si>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</si>
  <si>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 xml:space="preserve">       －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</si>
  <si>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</si>
  <si>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</si>
  <si>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</si>
  <si>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</si>
  <si>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</si>
  <si>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</si>
  <si>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３  年</t>
  </si>
  <si>
    <t>　　　４  年</t>
  </si>
  <si>
    <t>　　　５  年</t>
  </si>
  <si>
    <t>　　　６  年</t>
  </si>
  <si>
    <t>　　　７  年</t>
  </si>
  <si>
    <t>　　　８  年</t>
  </si>
  <si>
    <t>　　　11　年</t>
  </si>
  <si>
    <t>　　　13　年</t>
  </si>
  <si>
    <t>　　　15　年</t>
  </si>
  <si>
    <t>　　　16　年</t>
  </si>
  <si>
    <t>　　　17　年</t>
  </si>
  <si>
    <t>資料：　農業委員会</t>
    <rPh sb="0" eb="2">
      <t>シリョウ</t>
    </rPh>
    <rPh sb="4" eb="6">
      <t>ノウギョウ</t>
    </rPh>
    <rPh sb="6" eb="9">
      <t>イインカイ</t>
    </rPh>
    <phoneticPr fontId="5"/>
  </si>
  <si>
    <t>件　数</t>
    <phoneticPr fontId="5"/>
  </si>
  <si>
    <t>面　　積</t>
    <phoneticPr fontId="5"/>
  </si>
  <si>
    <t>面  　積</t>
    <phoneticPr fontId="5"/>
  </si>
  <si>
    <t>件</t>
    <phoneticPr fontId="5"/>
  </si>
  <si>
    <t>　　　51　年</t>
    <phoneticPr fontId="5"/>
  </si>
  <si>
    <t>平成　元　年</t>
    <phoneticPr fontId="5"/>
  </si>
  <si>
    <t>　　　２  年</t>
    <phoneticPr fontId="5"/>
  </si>
  <si>
    <t>　　　10　年</t>
    <phoneticPr fontId="5"/>
  </si>
  <si>
    <t>　　　19　年</t>
    <phoneticPr fontId="5"/>
  </si>
  <si>
    <t>目標数量</t>
    <rPh sb="0" eb="2">
      <t>モクヒョウ</t>
    </rPh>
    <rPh sb="2" eb="4">
      <t>スウリョウ</t>
    </rPh>
    <phoneticPr fontId="5"/>
  </si>
  <si>
    <t>実施数量</t>
    <rPh sb="0" eb="2">
      <t>ジッシ</t>
    </rPh>
    <rPh sb="2" eb="4">
      <t>スウリョウ</t>
    </rPh>
    <phoneticPr fontId="5"/>
  </si>
  <si>
    <t>実施率</t>
    <rPh sb="0" eb="2">
      <t>ジッシ</t>
    </rPh>
    <rPh sb="2" eb="3">
      <t>リツ</t>
    </rPh>
    <phoneticPr fontId="5"/>
  </si>
  <si>
    <t>普通転作</t>
    <rPh sb="0" eb="2">
      <t>フツウ</t>
    </rPh>
    <rPh sb="2" eb="4">
      <t>テンサク</t>
    </rPh>
    <phoneticPr fontId="5"/>
  </si>
  <si>
    <t>特別転作</t>
    <rPh sb="0" eb="2">
      <t>トクベツ</t>
    </rPh>
    <rPh sb="2" eb="4">
      <t>テンサク</t>
    </rPh>
    <phoneticPr fontId="5"/>
  </si>
  <si>
    <r>
      <t xml:space="preserve">        　  </t>
    </r>
    <r>
      <rPr>
        <sz val="5"/>
        <rFont val="ＭＳ 明朝"/>
        <family val="1"/>
        <charset val="128"/>
      </rPr>
      <t>Ｋｇ</t>
    </r>
  </si>
  <si>
    <r>
      <t xml:space="preserve">            </t>
    </r>
    <r>
      <rPr>
        <sz val="5"/>
        <rFont val="ＭＳ 明朝"/>
        <family val="1"/>
        <charset val="128"/>
      </rPr>
      <t>％</t>
    </r>
  </si>
  <si>
    <r>
      <t xml:space="preserve">            </t>
    </r>
    <r>
      <rPr>
        <sz val="5"/>
        <rFont val="ＭＳ 明朝"/>
        <family val="1"/>
        <charset val="128"/>
      </rPr>
      <t>戸</t>
    </r>
  </si>
  <si>
    <t>ｈａ</t>
    <phoneticPr fontId="5"/>
  </si>
  <si>
    <r>
      <t xml:space="preserve">             </t>
    </r>
    <r>
      <rPr>
        <sz val="5"/>
        <rFont val="ＭＳ 明朝"/>
        <family val="1"/>
        <charset val="128"/>
      </rPr>
      <t>ｈａ</t>
    </r>
  </si>
  <si>
    <t>　　　　　－</t>
  </si>
  <si>
    <r>
      <t xml:space="preserve">            </t>
    </r>
    <r>
      <rPr>
        <sz val="5"/>
        <rFont val="ＭＳ 明朝"/>
        <family val="1"/>
        <charset val="128"/>
      </rPr>
      <t>ｈａ</t>
    </r>
  </si>
  <si>
    <t>資料：　農政グループ</t>
    <rPh sb="0" eb="2">
      <t>シリョウ</t>
    </rPh>
    <rPh sb="4" eb="6">
      <t>ノウセイ</t>
    </rPh>
    <phoneticPr fontId="5"/>
  </si>
  <si>
    <t>　　52年度</t>
    <phoneticPr fontId="5"/>
  </si>
  <si>
    <t>耕地面積</t>
    <phoneticPr fontId="5"/>
  </si>
  <si>
    <t>米</t>
    <phoneticPr fontId="5"/>
  </si>
  <si>
    <t>麦    類</t>
    <phoneticPr fontId="5"/>
  </si>
  <si>
    <t>いも類</t>
    <rPh sb="2" eb="3">
      <t>ルイ</t>
    </rPh>
    <phoneticPr fontId="5"/>
  </si>
  <si>
    <t>まめ類</t>
    <rPh sb="2" eb="3">
      <t>ルイ</t>
    </rPh>
    <phoneticPr fontId="5"/>
  </si>
  <si>
    <t>野菜類</t>
    <rPh sb="0" eb="2">
      <t>ヤサイ</t>
    </rPh>
    <rPh sb="2" eb="3">
      <t>ルイ</t>
    </rPh>
    <phoneticPr fontId="5"/>
  </si>
  <si>
    <t>工芸作物</t>
    <phoneticPr fontId="5"/>
  </si>
  <si>
    <t>飼肥料作物</t>
    <phoneticPr fontId="5"/>
  </si>
  <si>
    <t xml:space="preserve">         －</t>
  </si>
  <si>
    <t>･･･</t>
  </si>
  <si>
    <t>以上</t>
    <rPh sb="0" eb="2">
      <t>イジョウ</t>
    </rPh>
    <phoneticPr fontId="5"/>
  </si>
  <si>
    <t>専業</t>
    <rPh sb="0" eb="2">
      <t>センギョウ</t>
    </rPh>
    <phoneticPr fontId="5"/>
  </si>
  <si>
    <t>第１種兼業</t>
    <rPh sb="0" eb="1">
      <t>ダイ</t>
    </rPh>
    <rPh sb="2" eb="3">
      <t>シュ</t>
    </rPh>
    <rPh sb="3" eb="5">
      <t>ケンギョウ</t>
    </rPh>
    <phoneticPr fontId="5"/>
  </si>
  <si>
    <t>第２種兼業</t>
    <rPh sb="0" eb="1">
      <t>ダイ</t>
    </rPh>
    <rPh sb="2" eb="3">
      <t>シュ</t>
    </rPh>
    <rPh sb="3" eb="5">
      <t>ケンギョウ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</si>
  <si>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</si>
  <si>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</si>
  <si>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</si>
  <si>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</si>
  <si>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</si>
  <si>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</si>
  <si>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</si>
  <si>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Ｈ12</t>
    <phoneticPr fontId="5"/>
  </si>
  <si>
    <t>Ｈ15</t>
    <phoneticPr fontId="5"/>
  </si>
  <si>
    <t>Ｈ17</t>
    <phoneticPr fontId="5"/>
  </si>
  <si>
    <t>Ｈ19</t>
    <phoneticPr fontId="5"/>
  </si>
  <si>
    <t>農家</t>
    <rPh sb="0" eb="2">
      <t>ノウカ</t>
    </rPh>
    <phoneticPr fontId="5"/>
  </si>
  <si>
    <t>農家以外</t>
    <rPh sb="0" eb="2">
      <t>ノウカ</t>
    </rPh>
    <rPh sb="2" eb="4">
      <t>イガイ</t>
    </rPh>
    <phoneticPr fontId="5"/>
  </si>
  <si>
    <t>農家人口率</t>
    <rPh sb="0" eb="2">
      <t>ノウカ</t>
    </rPh>
    <rPh sb="2" eb="4">
      <t>ジンコウ</t>
    </rPh>
    <rPh sb="4" eb="5">
      <t>リツ</t>
    </rPh>
    <phoneticPr fontId="5"/>
  </si>
  <si>
    <t>Ｓ４０</t>
    <phoneticPr fontId="5"/>
  </si>
  <si>
    <t>Ｓ４５</t>
    <phoneticPr fontId="5"/>
  </si>
  <si>
    <t>Ｓ５０</t>
    <phoneticPr fontId="5"/>
  </si>
  <si>
    <t>Ｓ５５</t>
    <phoneticPr fontId="5"/>
  </si>
  <si>
    <t>Ｓ６０</t>
    <phoneticPr fontId="5"/>
  </si>
  <si>
    <t>Ｈ２</t>
    <phoneticPr fontId="5"/>
  </si>
  <si>
    <t>Ｈ７</t>
    <phoneticPr fontId="5"/>
  </si>
  <si>
    <t>Ｈ１２</t>
    <phoneticPr fontId="5"/>
  </si>
  <si>
    <t>Ｈ１５</t>
    <phoneticPr fontId="5"/>
  </si>
  <si>
    <t>Ｈ１７</t>
    <phoneticPr fontId="5"/>
  </si>
  <si>
    <t>Ｈ１９</t>
    <phoneticPr fontId="5"/>
  </si>
  <si>
    <t>乳用牛</t>
    <rPh sb="0" eb="3">
      <t>ニュウヨウギュウ</t>
    </rPh>
    <phoneticPr fontId="5"/>
  </si>
  <si>
    <t>肉用牛</t>
    <rPh sb="0" eb="3">
      <t>ニクヨウギュウ</t>
    </rPh>
    <phoneticPr fontId="5"/>
  </si>
  <si>
    <t>豚</t>
    <rPh sb="0" eb="1">
      <t>ブタ</t>
    </rPh>
    <phoneticPr fontId="5"/>
  </si>
  <si>
    <t>馬</t>
    <rPh sb="0" eb="1">
      <t>ウマ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</si>
  <si>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</si>
  <si>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</si>
  <si>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</si>
  <si>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</si>
  <si>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</si>
  <si>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</si>
  <si>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</si>
  <si>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米</t>
    <rPh sb="0" eb="1">
      <t>コメ</t>
    </rPh>
    <phoneticPr fontId="5"/>
  </si>
  <si>
    <t>麦類</t>
    <rPh sb="0" eb="2">
      <t>ムギルイ</t>
    </rPh>
    <phoneticPr fontId="5"/>
  </si>
  <si>
    <t>豆類</t>
    <rPh sb="0" eb="1">
      <t>マメ</t>
    </rPh>
    <rPh sb="1" eb="2">
      <t>ルイ</t>
    </rPh>
    <phoneticPr fontId="5"/>
  </si>
  <si>
    <t>野菜類</t>
    <rPh sb="0" eb="3">
      <t>ヤサイルイ</t>
    </rPh>
    <phoneticPr fontId="5"/>
  </si>
  <si>
    <t>工芸作物</t>
    <rPh sb="0" eb="2">
      <t>コウゲイ</t>
    </rPh>
    <rPh sb="2" eb="4">
      <t>サクモツ</t>
    </rPh>
    <phoneticPr fontId="5"/>
  </si>
  <si>
    <t xml:space="preserve">     21 年度</t>
    <phoneticPr fontId="5"/>
  </si>
  <si>
    <t xml:space="preserve">     23 年度</t>
    <phoneticPr fontId="5"/>
  </si>
  <si>
    <t>　＝各年度２月１日現在　農業基本調査、農林業センサス＝</t>
    <rPh sb="4" eb="5">
      <t>ド</t>
    </rPh>
    <rPh sb="20" eb="21">
      <t>リン</t>
    </rPh>
    <phoneticPr fontId="5"/>
  </si>
  <si>
    <t>　　 21  年度</t>
  </si>
  <si>
    <t>平成 ６  年度</t>
    <phoneticPr fontId="5"/>
  </si>
  <si>
    <t>平成 ６ 年度</t>
    <phoneticPr fontId="5"/>
  </si>
  <si>
    <t>農家人口</t>
    <rPh sb="0" eb="2">
      <t>ノウカ</t>
    </rPh>
    <rPh sb="2" eb="4">
      <t>ジンコウ</t>
    </rPh>
    <phoneticPr fontId="5"/>
  </si>
  <si>
    <t>Ｈ23</t>
    <phoneticPr fontId="5"/>
  </si>
  <si>
    <t>Ｈ２３</t>
    <phoneticPr fontId="5"/>
  </si>
  <si>
    <t>平成６年度</t>
    <phoneticPr fontId="5"/>
  </si>
  <si>
    <t xml:space="preserve">    21年度</t>
    <phoneticPr fontId="5"/>
  </si>
  <si>
    <t>平成６年度</t>
    <rPh sb="0" eb="2">
      <t>ヘイセイ</t>
    </rPh>
    <phoneticPr fontId="5"/>
  </si>
  <si>
    <t>例　外
規　定</t>
    <phoneticPr fontId="5"/>
  </si>
  <si>
    <t xml:space="preserve">    23年度</t>
    <phoneticPr fontId="5"/>
  </si>
  <si>
    <t>　＝各年度２月１日現在　農業基本調査、農林業センサス＝</t>
    <phoneticPr fontId="5"/>
  </si>
  <si>
    <t>年    度</t>
    <phoneticPr fontId="5"/>
  </si>
  <si>
    <t>兼業農家数</t>
    <phoneticPr fontId="5"/>
  </si>
  <si>
    <t>自営兼業</t>
    <phoneticPr fontId="5"/>
  </si>
  <si>
    <t>雇われ兼業</t>
    <phoneticPr fontId="5"/>
  </si>
  <si>
    <t>林　　業</t>
    <phoneticPr fontId="5"/>
  </si>
  <si>
    <t>その他</t>
    <phoneticPr fontId="5"/>
  </si>
  <si>
    <t>計</t>
    <phoneticPr fontId="5"/>
  </si>
  <si>
    <t>恒常的勤務</t>
    <phoneticPr fontId="5"/>
  </si>
  <si>
    <t>出稼ぎ</t>
    <phoneticPr fontId="5"/>
  </si>
  <si>
    <t>人夫日雇</t>
    <phoneticPr fontId="5"/>
  </si>
  <si>
    <t>戸</t>
    <phoneticPr fontId="5"/>
  </si>
  <si>
    <t>0.1～
0.49ha</t>
    <phoneticPr fontId="5"/>
  </si>
  <si>
    <t>0.5～
0.99ha</t>
    <phoneticPr fontId="5"/>
  </si>
  <si>
    <t>1～
2.99ha</t>
    <phoneticPr fontId="5"/>
  </si>
  <si>
    <t>3～
4.99ha</t>
    <phoneticPr fontId="5"/>
  </si>
  <si>
    <t>5～
7.49ha</t>
    <phoneticPr fontId="5"/>
  </si>
  <si>
    <t>7.5～
9.99ha</t>
    <phoneticPr fontId="5"/>
  </si>
  <si>
    <t>10～
14.99ha</t>
    <phoneticPr fontId="5"/>
  </si>
  <si>
    <t>15～
19.99ha</t>
    <phoneticPr fontId="5"/>
  </si>
  <si>
    <t>20ha　以 上</t>
    <phoneticPr fontId="5"/>
  </si>
  <si>
    <r>
      <t xml:space="preserve">       </t>
    </r>
    <r>
      <rPr>
        <sz val="5"/>
        <rFont val="ＭＳ 明朝"/>
        <family val="1"/>
        <charset val="128"/>
      </rPr>
      <t>戸</t>
    </r>
    <phoneticPr fontId="5"/>
  </si>
  <si>
    <r>
      <t xml:space="preserve">      </t>
    </r>
    <r>
      <rPr>
        <sz val="5"/>
        <rFont val="ＭＳ 明朝"/>
        <family val="1"/>
        <charset val="128"/>
      </rPr>
      <t>戸</t>
    </r>
    <phoneticPr fontId="5"/>
  </si>
  <si>
    <t>漁　業</t>
    <phoneticPr fontId="5"/>
  </si>
  <si>
    <t xml:space="preserve"> ＝各年度２月１日現在　農業基本調査、農林業センサス＝</t>
    <phoneticPr fontId="5"/>
  </si>
  <si>
    <t>年　度</t>
    <phoneticPr fontId="5"/>
  </si>
  <si>
    <t>第 ２ 種　　兼業農家</t>
    <phoneticPr fontId="5"/>
  </si>
  <si>
    <t>総　数</t>
    <phoneticPr fontId="5"/>
  </si>
  <si>
    <t>例外規定</t>
    <phoneticPr fontId="5"/>
  </si>
  <si>
    <t xml:space="preserve"> 0.1～</t>
  </si>
  <si>
    <t xml:space="preserve"> 0.5～</t>
  </si>
  <si>
    <t xml:space="preserve"> 1～</t>
  </si>
  <si>
    <t xml:space="preserve"> 3～</t>
  </si>
  <si>
    <t xml:space="preserve"> 5～</t>
  </si>
  <si>
    <t xml:space="preserve"> 7.5～</t>
  </si>
  <si>
    <t xml:space="preserve"> 10～</t>
  </si>
  <si>
    <t xml:space="preserve"> 15～</t>
  </si>
  <si>
    <t>20ha以上</t>
    <phoneticPr fontId="5"/>
  </si>
  <si>
    <t>計</t>
    <phoneticPr fontId="5"/>
  </si>
  <si>
    <t>0.49ha</t>
    <phoneticPr fontId="5"/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</si>
  <si>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</si>
  <si>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</si>
  <si>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</si>
  <si>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</si>
  <si>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</si>
  <si>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>戸</t>
    <phoneticPr fontId="5"/>
  </si>
  <si>
    <t xml:space="preserve">　15　　兼業経営規模別農家数        </t>
    <phoneticPr fontId="5"/>
  </si>
  <si>
    <t xml:space="preserve"> 　･･･</t>
    <phoneticPr fontId="5"/>
  </si>
  <si>
    <t>農業基本調査、農林業センサス＝</t>
    <rPh sb="8" eb="9">
      <t>リン</t>
    </rPh>
    <phoneticPr fontId="5"/>
  </si>
  <si>
    <t xml:space="preserve">         第　１      　種　兼　業　農　家</t>
    <phoneticPr fontId="5"/>
  </si>
  <si>
    <t>7.49ha</t>
    <phoneticPr fontId="5"/>
  </si>
  <si>
    <t>19.99ha</t>
    <phoneticPr fontId="5"/>
  </si>
  <si>
    <t xml:space="preserve">    21年度</t>
    <phoneticPr fontId="5"/>
  </si>
  <si>
    <t>(注)　（ ）は、農林業センサスによる販売農家における数値。平成19年度以前の数値は、自給的農</t>
    <rPh sb="30" eb="32">
      <t>ヘイセイ</t>
    </rPh>
    <rPh sb="34" eb="36">
      <t>ネンド</t>
    </rPh>
    <rPh sb="36" eb="38">
      <t>イゼン</t>
    </rPh>
    <rPh sb="39" eb="41">
      <t>スウチ</t>
    </rPh>
    <rPh sb="43" eb="46">
      <t>ジキュウテキ</t>
    </rPh>
    <rPh sb="46" eb="47">
      <t>ノウ</t>
    </rPh>
    <phoneticPr fontId="5"/>
  </si>
  <si>
    <t>家を含む。</t>
    <phoneticPr fontId="5"/>
  </si>
  <si>
    <t>　　　　　　　　　　　　　　　　　　　　＝各年度２月１日現在　農業基本調査、農林業センサス＝</t>
    <rPh sb="21" eb="23">
      <t>カクネン</t>
    </rPh>
    <rPh sb="23" eb="24">
      <t>ド</t>
    </rPh>
    <rPh sb="25" eb="26">
      <t>ガツ</t>
    </rPh>
    <rPh sb="27" eb="28">
      <t>ニチ</t>
    </rPh>
    <rPh sb="28" eb="30">
      <t>ゲンザイ</t>
    </rPh>
    <rPh sb="31" eb="33">
      <t>ノウギョウ</t>
    </rPh>
    <rPh sb="33" eb="35">
      <t>キホン</t>
    </rPh>
    <rPh sb="35" eb="37">
      <t>チョウサ</t>
    </rPh>
    <rPh sb="38" eb="41">
      <t>ノウリンギョウ</t>
    </rPh>
    <phoneticPr fontId="5"/>
  </si>
  <si>
    <t xml:space="preserve">　　　　　･･･ </t>
  </si>
  <si>
    <t>例外
規定</t>
    <phoneticPr fontId="5"/>
  </si>
  <si>
    <t xml:space="preserve">　14　　兼業種類別農家数      </t>
    <phoneticPr fontId="5"/>
  </si>
  <si>
    <t xml:space="preserve">    19年度</t>
    <phoneticPr fontId="5"/>
  </si>
  <si>
    <t xml:space="preserve">    21年度</t>
    <phoneticPr fontId="5"/>
  </si>
  <si>
    <t xml:space="preserve">　19　　経営規模別農業従事世帯員数        </t>
    <phoneticPr fontId="5"/>
  </si>
  <si>
    <t>平成６年度</t>
    <rPh sb="0" eb="2">
      <t>ヘイセイ</t>
    </rPh>
    <phoneticPr fontId="5"/>
  </si>
  <si>
    <t>　　＝各年度２月１日現在　農業基本調査、農林業センサス＝</t>
    <rPh sb="3" eb="5">
      <t>カクネン</t>
    </rPh>
    <rPh sb="5" eb="6">
      <t>ド</t>
    </rPh>
    <rPh sb="7" eb="8">
      <t>ガツ</t>
    </rPh>
    <rPh sb="9" eb="10">
      <t>ニチ</t>
    </rPh>
    <rPh sb="10" eb="12">
      <t>ゲンザイ</t>
    </rPh>
    <rPh sb="13" eb="15">
      <t>ノウギョウ</t>
    </rPh>
    <rPh sb="15" eb="17">
      <t>キホン</t>
    </rPh>
    <rPh sb="17" eb="19">
      <t>チョウサ</t>
    </rPh>
    <rPh sb="20" eb="23">
      <t>ノウリンギョウ</t>
    </rPh>
    <phoneticPr fontId="5"/>
  </si>
  <si>
    <t>昭和 50 年度</t>
    <rPh sb="0" eb="2">
      <t>ショウワ</t>
    </rPh>
    <phoneticPr fontId="5"/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</si>
  <si>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</si>
  <si>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</si>
  <si>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</si>
  <si>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</si>
  <si>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</si>
  <si>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</si>
  <si>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</si>
  <si>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</si>
  <si>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</si>
  <si>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</si>
  <si>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</si>
  <si>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</si>
  <si>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</si>
  <si>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</si>
  <si>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</si>
  <si>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</si>
  <si>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</si>
  <si>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</si>
  <si>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>昭和 50  年度</t>
    <rPh sb="0" eb="2">
      <t>ショウワ</t>
    </rPh>
    <phoneticPr fontId="5"/>
  </si>
  <si>
    <t>　　 51  年度</t>
    <phoneticPr fontId="5"/>
  </si>
  <si>
    <t>　　 52  年度</t>
    <phoneticPr fontId="5"/>
  </si>
  <si>
    <t>　　 53  年度</t>
    <phoneticPr fontId="5"/>
  </si>
  <si>
    <t>　　 54  年度</t>
    <phoneticPr fontId="5"/>
  </si>
  <si>
    <t>　　 55  年度</t>
    <phoneticPr fontId="5"/>
  </si>
  <si>
    <t>　　 56  年度</t>
    <phoneticPr fontId="5"/>
  </si>
  <si>
    <t>　　 57  年度</t>
    <phoneticPr fontId="5"/>
  </si>
  <si>
    <t>　　 58  年度</t>
    <phoneticPr fontId="5"/>
  </si>
  <si>
    <t>　　 59  年度</t>
    <phoneticPr fontId="5"/>
  </si>
  <si>
    <t>　　 60  年度</t>
    <phoneticPr fontId="5"/>
  </si>
  <si>
    <t>　　 61  年度</t>
    <phoneticPr fontId="5"/>
  </si>
  <si>
    <t>　　 62  年度</t>
    <phoneticPr fontId="5"/>
  </si>
  <si>
    <t>　　 63  年度</t>
    <phoneticPr fontId="5"/>
  </si>
  <si>
    <t>平成 元  年度</t>
    <rPh sb="0" eb="2">
      <t>ヘイセイ</t>
    </rPh>
    <rPh sb="3" eb="4">
      <t>ガン</t>
    </rPh>
    <phoneticPr fontId="5"/>
  </si>
  <si>
    <t>　　 ２  年度</t>
    <phoneticPr fontId="5"/>
  </si>
  <si>
    <t>　　 ３  年度</t>
    <phoneticPr fontId="5"/>
  </si>
  <si>
    <t>　　 ４  年度</t>
    <phoneticPr fontId="5"/>
  </si>
  <si>
    <t>　　 ５  年度</t>
    <phoneticPr fontId="5"/>
  </si>
  <si>
    <t xml:space="preserve">    51年度</t>
    <phoneticPr fontId="5"/>
  </si>
  <si>
    <t>平成元年度</t>
    <phoneticPr fontId="5"/>
  </si>
  <si>
    <t xml:space="preserve">    ２年度</t>
    <phoneticPr fontId="5"/>
  </si>
  <si>
    <t xml:space="preserve"> 　 51年度</t>
    <phoneticPr fontId="5"/>
  </si>
  <si>
    <t xml:space="preserve"> 　 52年度</t>
  </si>
  <si>
    <t xml:space="preserve"> 　 53年度</t>
  </si>
  <si>
    <t xml:space="preserve"> 　 54年度</t>
  </si>
  <si>
    <t xml:space="preserve"> 　 55年度</t>
  </si>
  <si>
    <t xml:space="preserve"> 　 56年度</t>
  </si>
  <si>
    <t xml:space="preserve"> 　 57年度</t>
  </si>
  <si>
    <t xml:space="preserve"> 　 58年度</t>
  </si>
  <si>
    <t xml:space="preserve"> 　 59年度</t>
  </si>
  <si>
    <t xml:space="preserve"> 　 60年度</t>
  </si>
  <si>
    <t xml:space="preserve"> 　 61年度</t>
  </si>
  <si>
    <t xml:space="preserve"> 　 62年度</t>
  </si>
  <si>
    <t xml:space="preserve"> 　 63年度</t>
  </si>
  <si>
    <t>平成元年度</t>
    <phoneticPr fontId="5"/>
  </si>
  <si>
    <t xml:space="preserve"> 　 ２年度</t>
    <phoneticPr fontId="5"/>
  </si>
  <si>
    <t xml:space="preserve"> 　 ３年度</t>
  </si>
  <si>
    <t xml:space="preserve"> 　 ４年度</t>
  </si>
  <si>
    <t xml:space="preserve"> 　 ５年度</t>
  </si>
  <si>
    <t xml:space="preserve"> 　･･･</t>
    <phoneticPr fontId="5"/>
  </si>
  <si>
    <t>　　５年度</t>
    <phoneticPr fontId="5"/>
  </si>
  <si>
    <t>平成元年度</t>
    <rPh sb="0" eb="2">
      <t>ヘイセイ</t>
    </rPh>
    <rPh sb="2" eb="3">
      <t>ガン</t>
    </rPh>
    <phoneticPr fontId="5"/>
  </si>
  <si>
    <t>　　63年度</t>
    <phoneticPr fontId="5"/>
  </si>
  <si>
    <t>(注)　（ ）は、農林業センサスによる販売農家における数値。</t>
  </si>
  <si>
    <t>(注)　（ ）は、農林業センサスによる販売農家における数値。</t>
    <phoneticPr fontId="5"/>
  </si>
  <si>
    <t>(注)　（ ）は、農林業センサスによる販売農家における数値。</t>
    <phoneticPr fontId="5"/>
  </si>
  <si>
    <t>　　51年度</t>
    <phoneticPr fontId="5"/>
  </si>
  <si>
    <t xml:space="preserve">    21年度</t>
    <phoneticPr fontId="5"/>
  </si>
  <si>
    <t xml:space="preserve">    19年度</t>
    <phoneticPr fontId="5"/>
  </si>
  <si>
    <t xml:space="preserve">    21年度</t>
    <phoneticPr fontId="5"/>
  </si>
  <si>
    <t>（注）　平成7,8,10,11年度の第３欄は「16～19歳」。（ ）は、農林業センサスによる販売農家に</t>
    <rPh sb="4" eb="6">
      <t>ヘイセイ</t>
    </rPh>
    <rPh sb="15" eb="17">
      <t>ネンド</t>
    </rPh>
    <rPh sb="18" eb="19">
      <t>ダイ</t>
    </rPh>
    <rPh sb="20" eb="21">
      <t>ラン</t>
    </rPh>
    <rPh sb="28" eb="29">
      <t>サイ</t>
    </rPh>
    <phoneticPr fontId="5"/>
  </si>
  <si>
    <t>おける数値。</t>
    <phoneticPr fontId="5"/>
  </si>
  <si>
    <t>20 ha
以 上</t>
    <phoneticPr fontId="5"/>
  </si>
  <si>
    <t xml:space="preserve"> 0.1～</t>
    <phoneticPr fontId="5"/>
  </si>
  <si>
    <t xml:space="preserve"> 0.5～</t>
    <phoneticPr fontId="5"/>
  </si>
  <si>
    <t xml:space="preserve"> 1～</t>
    <phoneticPr fontId="5"/>
  </si>
  <si>
    <t xml:space="preserve"> 3～</t>
    <phoneticPr fontId="5"/>
  </si>
  <si>
    <t xml:space="preserve"> 5～</t>
    <phoneticPr fontId="5"/>
  </si>
  <si>
    <t xml:space="preserve"> 7.5～</t>
    <phoneticPr fontId="5"/>
  </si>
  <si>
    <t xml:space="preserve"> 10～</t>
    <phoneticPr fontId="5"/>
  </si>
  <si>
    <t xml:space="preserve"> 15～</t>
    <phoneticPr fontId="5"/>
  </si>
  <si>
    <t xml:space="preserve">0.49ha </t>
    <phoneticPr fontId="5"/>
  </si>
  <si>
    <t xml:space="preserve">0.99ha </t>
    <phoneticPr fontId="5"/>
  </si>
  <si>
    <t xml:space="preserve">2.99ha </t>
    <phoneticPr fontId="5"/>
  </si>
  <si>
    <t xml:space="preserve">4.99ha </t>
    <phoneticPr fontId="5"/>
  </si>
  <si>
    <t xml:space="preserve">7.49ha </t>
    <phoneticPr fontId="5"/>
  </si>
  <si>
    <t xml:space="preserve">9.99ha </t>
    <phoneticPr fontId="5"/>
  </si>
  <si>
    <t xml:space="preserve">14.99ha </t>
    <phoneticPr fontId="5"/>
  </si>
  <si>
    <t xml:space="preserve">19.99ha </t>
    <phoneticPr fontId="5"/>
  </si>
  <si>
    <t xml:space="preserve"> 基本調査、農林業センサス＝　</t>
    <rPh sb="7" eb="8">
      <t>リン</t>
    </rPh>
    <phoneticPr fontId="5"/>
  </si>
  <si>
    <t xml:space="preserve">    21年度</t>
    <phoneticPr fontId="5"/>
  </si>
  <si>
    <t>･･･</t>
    <phoneticPr fontId="5"/>
  </si>
  <si>
    <r>
      <t xml:space="preserve">        </t>
    </r>
    <r>
      <rPr>
        <sz val="5"/>
        <rFont val="ＭＳ 明朝"/>
        <family val="1"/>
        <charset val="128"/>
      </rPr>
      <t>人日</t>
    </r>
    <phoneticPr fontId="5"/>
  </si>
  <si>
    <r>
      <t xml:space="preserve">     　 </t>
    </r>
    <r>
      <rPr>
        <sz val="5"/>
        <rFont val="ＭＳ 明朝"/>
        <family val="1"/>
        <charset val="128"/>
      </rPr>
      <t>人日</t>
    </r>
    <phoneticPr fontId="5"/>
  </si>
  <si>
    <t>(延人日数)</t>
    <phoneticPr fontId="5"/>
  </si>
  <si>
    <t>労働交換(手間替え･ゆい)</t>
    <phoneticPr fontId="5"/>
  </si>
  <si>
    <t>臨時雇延人日数(6カ月未満の雇人)</t>
    <rPh sb="14" eb="15">
      <t>コ</t>
    </rPh>
    <rPh sb="15" eb="16">
      <t>ジン</t>
    </rPh>
    <phoneticPr fontId="5"/>
  </si>
  <si>
    <t>常　　雇　 （６カ月以上の雇人）</t>
    <phoneticPr fontId="5"/>
  </si>
  <si>
    <t>･･･</t>
    <phoneticPr fontId="5"/>
  </si>
  <si>
    <t>平成元年度</t>
    <rPh sb="0" eb="2">
      <t>ヘイセイ</t>
    </rPh>
    <rPh sb="2" eb="3">
      <t>ガン</t>
    </rPh>
    <phoneticPr fontId="5"/>
  </si>
  <si>
    <t>　　２年度</t>
    <phoneticPr fontId="5"/>
  </si>
  <si>
    <t>　　７年度</t>
    <phoneticPr fontId="5"/>
  </si>
  <si>
    <t>　　10年度</t>
    <phoneticPr fontId="5"/>
  </si>
  <si>
    <t>　　19年度</t>
    <phoneticPr fontId="5"/>
  </si>
  <si>
    <t xml:space="preserve"> 農用地面積
 合　　　計</t>
    <rPh sb="8" eb="9">
      <t>ゴウ</t>
    </rPh>
    <rPh sb="12" eb="13">
      <t>ケイ</t>
    </rPh>
    <phoneticPr fontId="5"/>
  </si>
  <si>
    <t>耕地面積</t>
    <rPh sb="0" eb="1">
      <t>コウ</t>
    </rPh>
    <rPh sb="1" eb="2">
      <t>チ</t>
    </rPh>
    <rPh sb="2" eb="3">
      <t>メン</t>
    </rPh>
    <rPh sb="3" eb="4">
      <t>セキ</t>
    </rPh>
    <phoneticPr fontId="5"/>
  </si>
  <si>
    <t>合    計</t>
    <phoneticPr fontId="5"/>
  </si>
  <si>
    <t xml:space="preserve">放牧地  </t>
    <phoneticPr fontId="5"/>
  </si>
  <si>
    <t>過去１年間に利用した採草、</t>
    <rPh sb="0" eb="2">
      <t>カコ</t>
    </rPh>
    <rPh sb="3" eb="5">
      <t>ネンカン</t>
    </rPh>
    <rPh sb="6" eb="8">
      <t>リヨウ</t>
    </rPh>
    <phoneticPr fontId="5"/>
  </si>
  <si>
    <t>14戸　　　　 6,848a</t>
    <phoneticPr fontId="5"/>
  </si>
  <si>
    <t>16戸　　  　11,785a</t>
    <phoneticPr fontId="5"/>
  </si>
  <si>
    <t>12戸　　  　7,741a</t>
    <phoneticPr fontId="5"/>
  </si>
  <si>
    <t>　　21年度</t>
    <phoneticPr fontId="5"/>
  </si>
  <si>
    <t>　　23年度</t>
    <phoneticPr fontId="5"/>
  </si>
  <si>
    <t>樹　　園　　地</t>
    <rPh sb="0" eb="1">
      <t>キ</t>
    </rPh>
    <rPh sb="3" eb="4">
      <t>エン</t>
    </rPh>
    <rPh sb="6" eb="7">
      <t>チ</t>
    </rPh>
    <phoneticPr fontId="5"/>
  </si>
  <si>
    <t>(4戸)　　　 (4,100a)</t>
    <phoneticPr fontId="5"/>
  </si>
  <si>
    <t>　　　　　　　　　　　　　　</t>
    <phoneticPr fontId="5"/>
  </si>
  <si>
    <t xml:space="preserve"> ＝各年度２月１日現在　</t>
    <rPh sb="4" eb="5">
      <t>ド</t>
    </rPh>
    <phoneticPr fontId="5"/>
  </si>
  <si>
    <t>　　　　　　　　　　　　　　　　　　　　　　 ＝各年度２月１日現在　農業基本調査、農林業センサス＝</t>
    <rPh sb="24" eb="26">
      <t>カクネン</t>
    </rPh>
    <rPh sb="26" eb="27">
      <t>ド</t>
    </rPh>
    <rPh sb="28" eb="29">
      <t>ガツ</t>
    </rPh>
    <rPh sb="30" eb="31">
      <t>ニチ</t>
    </rPh>
    <rPh sb="31" eb="33">
      <t>ゲンザイ</t>
    </rPh>
    <rPh sb="34" eb="36">
      <t>ノウギョウ</t>
    </rPh>
    <rPh sb="36" eb="38">
      <t>キホン</t>
    </rPh>
    <rPh sb="38" eb="40">
      <t>チョウサ</t>
    </rPh>
    <rPh sb="41" eb="44">
      <t>ノウリンギョウ</t>
    </rPh>
    <phoneticPr fontId="5"/>
  </si>
  <si>
    <t>　　＝各年度２月１日現在　農業基本調査、農林業センサス＝</t>
    <rPh sb="5" eb="6">
      <t>ド</t>
    </rPh>
    <rPh sb="21" eb="22">
      <t>リン</t>
    </rPh>
    <phoneticPr fontId="5"/>
  </si>
  <si>
    <t xml:space="preserve"> ＝各年度２月１日現在　農業</t>
    <rPh sb="4" eb="5">
      <t>ド</t>
    </rPh>
    <phoneticPr fontId="5"/>
  </si>
  <si>
    <t xml:space="preserve"> ＝各年度２月１日現在　農業基本調査、農林業センサス＝</t>
    <rPh sb="4" eb="5">
      <t>ド</t>
    </rPh>
    <rPh sb="20" eb="21">
      <t>リン</t>
    </rPh>
    <phoneticPr fontId="5"/>
  </si>
  <si>
    <t xml:space="preserve">  ＝各年度２月１日現在　農業基本調査、農林業センサス＝</t>
    <rPh sb="5" eb="6">
      <t>ド</t>
    </rPh>
    <rPh sb="21" eb="22">
      <t>リン</t>
    </rPh>
    <phoneticPr fontId="5"/>
  </si>
  <si>
    <t>Ｈ17</t>
  </si>
  <si>
    <t>Ｈ19</t>
  </si>
  <si>
    <t>Ｈ21</t>
  </si>
  <si>
    <t>※　次の家畜の飼養頭羽数は、秘匿(発表を差し控えるもの)のため掲載していない。</t>
    <rPh sb="2" eb="3">
      <t>ツギ</t>
    </rPh>
    <rPh sb="4" eb="6">
      <t>カチク</t>
    </rPh>
    <rPh sb="7" eb="10">
      <t>シヨウトウ</t>
    </rPh>
    <rPh sb="10" eb="11">
      <t>ハ</t>
    </rPh>
    <rPh sb="11" eb="12">
      <t>スウ</t>
    </rPh>
    <rPh sb="14" eb="16">
      <t>ヒトク</t>
    </rPh>
    <rPh sb="17" eb="19">
      <t>ハッピョウ</t>
    </rPh>
    <rPh sb="20" eb="21">
      <t>サ</t>
    </rPh>
    <rPh sb="22" eb="23">
      <t>ヒカ</t>
    </rPh>
    <rPh sb="31" eb="33">
      <t>ケイサイ</t>
    </rPh>
    <phoneticPr fontId="5"/>
  </si>
  <si>
    <t>χ</t>
    <phoneticPr fontId="5"/>
  </si>
  <si>
    <t>χ</t>
    <phoneticPr fontId="5"/>
  </si>
  <si>
    <t>平成６年度</t>
    <rPh sb="0" eb="2">
      <t>ヘイセイ</t>
    </rPh>
    <phoneticPr fontId="5"/>
  </si>
  <si>
    <t xml:space="preserve">    21年度</t>
    <phoneticPr fontId="5"/>
  </si>
  <si>
    <t>　農業基本調査、農林業センサス＝</t>
    <rPh sb="9" eb="10">
      <t>リン</t>
    </rPh>
    <phoneticPr fontId="5"/>
  </si>
  <si>
    <t>　＝各年度２月１日現在</t>
    <phoneticPr fontId="5"/>
  </si>
  <si>
    <t>　　19年度</t>
  </si>
  <si>
    <t>　　20年度</t>
  </si>
  <si>
    <t>　　21年度</t>
  </si>
  <si>
    <t>　　22年度</t>
  </si>
  <si>
    <t>　　23年度</t>
  </si>
  <si>
    <t>　　　20　年</t>
  </si>
  <si>
    <t>　　　21　年</t>
  </si>
  <si>
    <t>　　　22　年</t>
  </si>
  <si>
    <t>　　　23　年</t>
  </si>
  <si>
    <t>　　　24　年</t>
  </si>
  <si>
    <t>平成９年度</t>
    <rPh sb="0" eb="2">
      <t>ヘイセイ</t>
    </rPh>
    <phoneticPr fontId="5"/>
  </si>
  <si>
    <t>平成　９  年</t>
    <rPh sb="0" eb="2">
      <t>ヘイセイ</t>
    </rPh>
    <phoneticPr fontId="5"/>
  </si>
  <si>
    <t>※昭和50年度～52年度の転作欄の区分は次のとおり</t>
    <rPh sb="1" eb="3">
      <t>ショウワ</t>
    </rPh>
    <rPh sb="5" eb="8">
      <t>ネンドカラ</t>
    </rPh>
    <rPh sb="10" eb="12">
      <t>ネンド</t>
    </rPh>
    <rPh sb="13" eb="15">
      <t>テンサク</t>
    </rPh>
    <rPh sb="15" eb="16">
      <t>ラン</t>
    </rPh>
    <rPh sb="17" eb="19">
      <t>クブン</t>
    </rPh>
    <rPh sb="20" eb="21">
      <t>ツギ</t>
    </rPh>
    <phoneticPr fontId="5"/>
  </si>
  <si>
    <t>面　　　　　　　　積</t>
    <phoneticPr fontId="5"/>
  </si>
  <si>
    <t>－</t>
  </si>
  <si>
    <t>－</t>
    <phoneticPr fontId="5"/>
  </si>
  <si>
    <t>休  耕</t>
    <phoneticPr fontId="5"/>
  </si>
  <si>
    <t>転　作</t>
    <rPh sb="0" eb="1">
      <t>テン</t>
    </rPh>
    <rPh sb="2" eb="3">
      <t>サク</t>
    </rPh>
    <phoneticPr fontId="5"/>
  </si>
  <si>
    <t>実 施
戸 数</t>
    <rPh sb="0" eb="1">
      <t>ジツ</t>
    </rPh>
    <rPh sb="2" eb="3">
      <t>セ</t>
    </rPh>
    <rPh sb="4" eb="5">
      <t>ト</t>
    </rPh>
    <rPh sb="6" eb="7">
      <t>スウ</t>
    </rPh>
    <phoneticPr fontId="5"/>
  </si>
  <si>
    <t>果　樹</t>
    <phoneticPr fontId="5"/>
  </si>
  <si>
    <t>雑　穀</t>
    <phoneticPr fontId="5"/>
  </si>
  <si>
    <t>･･･</t>
    <phoneticPr fontId="5"/>
  </si>
  <si>
    <t>　　　平成23年度以降は、小豆及びいんげんを含む。</t>
    <rPh sb="9" eb="11">
      <t>イコウ</t>
    </rPh>
    <rPh sb="13" eb="15">
      <t>ショウズ</t>
    </rPh>
    <rPh sb="15" eb="16">
      <t>オヨ</t>
    </rPh>
    <rPh sb="22" eb="23">
      <t>フク</t>
    </rPh>
    <phoneticPr fontId="5"/>
  </si>
  <si>
    <t>　　　平成22年度以降の雑穀は、そばの作付面積。</t>
    <rPh sb="9" eb="11">
      <t>イコウ</t>
    </rPh>
    <rPh sb="12" eb="14">
      <t>ザッコク</t>
    </rPh>
    <rPh sb="19" eb="21">
      <t>サクツケ</t>
    </rPh>
    <rPh sb="21" eb="23">
      <t>メンセキ</t>
    </rPh>
    <phoneticPr fontId="5"/>
  </si>
  <si>
    <t>　　　　　　　　　　　　　　　　　資料：　財務グループ</t>
    <phoneticPr fontId="5"/>
  </si>
  <si>
    <t>　　　　　　　　　　　　　資料：　財務グループ</t>
    <phoneticPr fontId="5"/>
  </si>
  <si>
    <t>　　　　　　　　　　　　　　　　　　　　　　　　資料：　財務グループ</t>
    <phoneticPr fontId="5"/>
  </si>
  <si>
    <t>　　　　　　資料：　財務グループ</t>
    <phoneticPr fontId="5"/>
  </si>
  <si>
    <t>資料：　財務グループ</t>
    <phoneticPr fontId="5"/>
  </si>
  <si>
    <t>資料：　財務グループ</t>
    <rPh sb="0" eb="2">
      <t>シリョウ</t>
    </rPh>
    <rPh sb="4" eb="6">
      <t>ザイム</t>
    </rPh>
    <phoneticPr fontId="5"/>
  </si>
  <si>
    <t xml:space="preserve">資料：　財務グループ    </t>
    <rPh sb="0" eb="2">
      <t>シリョウ</t>
    </rPh>
    <rPh sb="4" eb="6">
      <t>ザイム</t>
    </rPh>
    <phoneticPr fontId="5"/>
  </si>
  <si>
    <t>おける数値。</t>
    <phoneticPr fontId="5"/>
  </si>
  <si>
    <t xml:space="preserve"> ＝各年度２月１日現在　農業基本調査、農林業センサス＝</t>
    <phoneticPr fontId="5"/>
  </si>
  <si>
    <t>　　　総人口は、各年度における1月末日現在の住民基本台帳人口。</t>
    <rPh sb="3" eb="6">
      <t>ソウジンコウ</t>
    </rPh>
    <rPh sb="8" eb="11">
      <t>カクネンド</t>
    </rPh>
    <rPh sb="16" eb="19">
      <t>ガツマツジツ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5"/>
  </si>
  <si>
    <t>･･･</t>
    <phoneticPr fontId="5"/>
  </si>
  <si>
    <t xml:space="preserve"> ･･･</t>
  </si>
  <si>
    <t xml:space="preserve"> ･･･</t>
    <phoneticPr fontId="5"/>
  </si>
  <si>
    <t>(注)　平成21年度の面積は、100a(1ha)単位。（ ）は、農林業センサスによる販売農家における数値。</t>
    <rPh sb="4" eb="6">
      <t>ヘイセイ</t>
    </rPh>
    <rPh sb="8" eb="10">
      <t>ネンド</t>
    </rPh>
    <rPh sb="11" eb="13">
      <t>メンセキ</t>
    </rPh>
    <rPh sb="24" eb="26">
      <t>タンイ</t>
    </rPh>
    <phoneticPr fontId="5"/>
  </si>
  <si>
    <t>　　（ ）は、農林業センサスによる販売農家における数値。</t>
    <phoneticPr fontId="5"/>
  </si>
  <si>
    <t>(注)　平成19年度から平成22年度までのまめ類は大豆のみの作付面積。</t>
    <rPh sb="4" eb="6">
      <t>ヘイセイ</t>
    </rPh>
    <rPh sb="8" eb="10">
      <t>ネンド</t>
    </rPh>
    <rPh sb="12" eb="14">
      <t>ヘイセイ</t>
    </rPh>
    <rPh sb="16" eb="18">
      <t>ネンド</t>
    </rPh>
    <rPh sb="23" eb="24">
      <t>ルイ</t>
    </rPh>
    <rPh sb="25" eb="27">
      <t>ダイズ</t>
    </rPh>
    <phoneticPr fontId="5"/>
  </si>
  <si>
    <t xml:space="preserve">   －</t>
    <phoneticPr fontId="5"/>
  </si>
  <si>
    <t xml:space="preserve">        －</t>
    <phoneticPr fontId="5"/>
  </si>
  <si>
    <t xml:space="preserve">       －</t>
    <phoneticPr fontId="5"/>
  </si>
  <si>
    <t>平成 ９ 年度</t>
    <rPh sb="0" eb="2">
      <t>ヘイセイ</t>
    </rPh>
    <phoneticPr fontId="5"/>
  </si>
  <si>
    <t xml:space="preserve">     25 年度</t>
    <phoneticPr fontId="5"/>
  </si>
  <si>
    <t xml:space="preserve">     28 年度</t>
    <phoneticPr fontId="5"/>
  </si>
  <si>
    <t xml:space="preserve">     26 年度</t>
    <phoneticPr fontId="5"/>
  </si>
  <si>
    <t>平成 ９  年度</t>
    <phoneticPr fontId="5"/>
  </si>
  <si>
    <t>　　 23  年度</t>
    <phoneticPr fontId="5"/>
  </si>
  <si>
    <t>　　 25  年度</t>
    <phoneticPr fontId="5"/>
  </si>
  <si>
    <t>　　 26  年度</t>
    <phoneticPr fontId="5"/>
  </si>
  <si>
    <t>　　 28  年度</t>
    <phoneticPr fontId="5"/>
  </si>
  <si>
    <t>Ｈ２５</t>
    <phoneticPr fontId="5"/>
  </si>
  <si>
    <t>Ｈ２８</t>
    <phoneticPr fontId="5"/>
  </si>
  <si>
    <t>Ｈ25</t>
    <phoneticPr fontId="5"/>
  </si>
  <si>
    <t>Ｈ28</t>
    <phoneticPr fontId="5"/>
  </si>
  <si>
    <t>平成９年度</t>
    <rPh sb="0" eb="2">
      <t>ヘイセイ</t>
    </rPh>
    <phoneticPr fontId="5"/>
  </si>
  <si>
    <t xml:space="preserve">    25年度</t>
    <phoneticPr fontId="5"/>
  </si>
  <si>
    <t xml:space="preserve">    26年度</t>
    <phoneticPr fontId="5"/>
  </si>
  <si>
    <t xml:space="preserve">    28年度</t>
    <phoneticPr fontId="5"/>
  </si>
  <si>
    <t>平成９年度</t>
    <phoneticPr fontId="5"/>
  </si>
  <si>
    <t>平成９年度</t>
    <rPh sb="0" eb="2">
      <t>ヘイセイ</t>
    </rPh>
    <phoneticPr fontId="5"/>
  </si>
  <si>
    <t>平成９年度</t>
    <phoneticPr fontId="5"/>
  </si>
  <si>
    <t>平成９年度</t>
    <phoneticPr fontId="5"/>
  </si>
  <si>
    <t>平成元年度</t>
    <phoneticPr fontId="5"/>
  </si>
  <si>
    <t xml:space="preserve">      －</t>
    <phoneticPr fontId="5"/>
  </si>
  <si>
    <t>平成９年度</t>
    <phoneticPr fontId="5"/>
  </si>
  <si>
    <t>　　25年度</t>
    <phoneticPr fontId="5"/>
  </si>
  <si>
    <t>　　26年度</t>
    <phoneticPr fontId="5"/>
  </si>
  <si>
    <t>　　28年度</t>
    <phoneticPr fontId="5"/>
  </si>
  <si>
    <t>肥培管理しない
牧　　草　　地　　　</t>
    <rPh sb="0" eb="2">
      <t>ヒバイ</t>
    </rPh>
    <rPh sb="2" eb="4">
      <t>カンリ</t>
    </rPh>
    <rPh sb="8" eb="9">
      <t>マキ</t>
    </rPh>
    <rPh sb="11" eb="12">
      <t>クサ</t>
    </rPh>
    <rPh sb="14" eb="15">
      <t>チ</t>
    </rPh>
    <phoneticPr fontId="5"/>
  </si>
  <si>
    <t xml:space="preserve"> ･･･</t>
    <phoneticPr fontId="5"/>
  </si>
  <si>
    <t>･･･</t>
    <phoneticPr fontId="5"/>
  </si>
  <si>
    <t>χ</t>
    <phoneticPr fontId="5"/>
  </si>
  <si>
    <t>平成12年度</t>
    <phoneticPr fontId="5"/>
  </si>
  <si>
    <t>平成　12　年</t>
    <phoneticPr fontId="5"/>
  </si>
  <si>
    <t>　　25年度</t>
    <phoneticPr fontId="5"/>
  </si>
  <si>
    <t>　　26年度</t>
    <phoneticPr fontId="5"/>
  </si>
  <si>
    <t>　　28年度</t>
    <phoneticPr fontId="5"/>
  </si>
  <si>
    <t>　　　25　年</t>
    <phoneticPr fontId="5"/>
  </si>
  <si>
    <t>　　　26　年</t>
    <phoneticPr fontId="5"/>
  </si>
  <si>
    <t>　　　28　年</t>
    <phoneticPr fontId="5"/>
  </si>
  <si>
    <t>(注)　平成21、26年度の面積は、1ha(100a)単位。</t>
    <rPh sb="4" eb="6">
      <t>ヘイセイ</t>
    </rPh>
    <rPh sb="11" eb="13">
      <t>ネンド</t>
    </rPh>
    <rPh sb="14" eb="16">
      <t>メンセキ</t>
    </rPh>
    <rPh sb="27" eb="29">
      <t>タンイ</t>
    </rPh>
    <phoneticPr fontId="5"/>
  </si>
  <si>
    <t>Ｈ23</t>
    <phoneticPr fontId="5"/>
  </si>
  <si>
    <t>Ｈ25</t>
    <phoneticPr fontId="5"/>
  </si>
  <si>
    <t>Ｈ26</t>
    <phoneticPr fontId="5"/>
  </si>
  <si>
    <t>Ｈ28</t>
    <phoneticPr fontId="5"/>
  </si>
  <si>
    <t>平成14年度</t>
    <phoneticPr fontId="5"/>
  </si>
  <si>
    <t>　　24年度</t>
    <phoneticPr fontId="5"/>
  </si>
  <si>
    <t>　　27年度</t>
    <phoneticPr fontId="5"/>
  </si>
  <si>
    <t>平成　14　年</t>
    <phoneticPr fontId="5"/>
  </si>
  <si>
    <t>　　　27　年</t>
    <phoneticPr fontId="5"/>
  </si>
  <si>
    <t>　　27年度</t>
    <phoneticPr fontId="5"/>
  </si>
  <si>
    <t>　27　　生乳生産量　　　　　　　　　</t>
    <phoneticPr fontId="5"/>
  </si>
  <si>
    <t>　28　　農地転用状況　　　　　　　　　</t>
    <phoneticPr fontId="5"/>
  </si>
  <si>
    <t>　29　　稲作転換状況　　　　　　　　　</t>
    <phoneticPr fontId="5"/>
  </si>
  <si>
    <t>　30　　主要作物作付面積　　　　　　　　　　　</t>
    <phoneticPr fontId="5"/>
  </si>
  <si>
    <t>資料：　財務グループ</t>
  </si>
  <si>
    <t>資料：　財務グループ</t>
    <phoneticPr fontId="5"/>
  </si>
  <si>
    <t xml:space="preserve">         人</t>
  </si>
  <si>
    <t xml:space="preserve">       人</t>
  </si>
  <si>
    <t xml:space="preserve">       ％</t>
  </si>
  <si>
    <t xml:space="preserve">　12　　農家人口          </t>
    <phoneticPr fontId="5"/>
  </si>
  <si>
    <t xml:space="preserve">資料：　財務グループ  </t>
    <phoneticPr fontId="5"/>
  </si>
  <si>
    <t>資料：　北海道農政事務所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</si>
  <si>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</si>
  <si>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</si>
  <si>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平成14年度</t>
    <phoneticPr fontId="5"/>
  </si>
  <si>
    <t>　　　29　年</t>
    <phoneticPr fontId="5"/>
  </si>
  <si>
    <t xml:space="preserve">        －</t>
    <phoneticPr fontId="5"/>
  </si>
  <si>
    <t>･･･</t>
    <phoneticPr fontId="5"/>
  </si>
  <si>
    <t>　　豚　　　…平成23、25、26、28年度</t>
    <rPh sb="2" eb="3">
      <t>ブタ</t>
    </rPh>
    <rPh sb="7" eb="9">
      <t>ヘイセイ</t>
    </rPh>
    <rPh sb="20" eb="22">
      <t>ネンド</t>
    </rPh>
    <phoneticPr fontId="5"/>
  </si>
  <si>
    <t>Ｈ19</t>
    <phoneticPr fontId="5"/>
  </si>
  <si>
    <t>Ｈ21</t>
    <phoneticPr fontId="5"/>
  </si>
  <si>
    <t>Ｈ25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</si>
</sst>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00_ "/>
    <numFmt numFmtId="179" formatCode="0.0000_ "/>
    <numFmt numFmtId="180" formatCode="#,##0_ "/>
    <numFmt numFmtId="181" formatCode="0.0_);[Red]\(0.0\)"/>
    <numFmt numFmtId="182" formatCode="0.00_);[Red]\(0.00\)"/>
    <numFmt numFmtId="183" formatCode="#,##0.00_ "/>
    <numFmt numFmtId="184" formatCode="#,##0.0_ "/>
    <numFmt numFmtId="185" formatCode="\(#,##0\);\(\▲#,##0\)"/>
    <numFmt numFmtId="186" formatCode="\(#,##0.0\);\(\▲#,##0.0\)"/>
    <numFmt numFmtId="187" formatCode="0_);[Red]\(0\)"/>
    <numFmt numFmtId="188" formatCode="#,##0&quot;戸&quot;;[Red]\-#,##0&quot;戸&quot;"/>
    <numFmt numFmtId="189" formatCode="#,##0&quot;人日&quot;;[Red]\-#,##0&quot;人日&quot;"/>
    <numFmt numFmtId="190" formatCode="_ * #,##0.0_ ;_ * \-#,##0.0_ ;_ * &quot;-&quot;_ ;_ @_ "/>
    <numFmt numFmtId="191" formatCode="_ * #,##0.00_ ;_ * \-#,##0.0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justify"/>
    </xf>
    <xf numFmtId="41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distributed" vertical="top" wrapText="1"/>
    </xf>
    <xf numFmtId="0" fontId="2" fillId="0" borderId="3" xfId="0" applyFont="1" applyBorder="1" applyAlignment="1">
      <alignment horizontal="distributed" vertical="top" wrapText="1"/>
    </xf>
    <xf numFmtId="0" fontId="2" fillId="0" borderId="15" xfId="0" applyFont="1" applyBorder="1" applyAlignment="1">
      <alignment horizontal="distributed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1" fontId="0" fillId="0" borderId="0" xfId="0" applyNumberFormat="1"/>
    <xf numFmtId="176" fontId="2" fillId="0" borderId="3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176" fontId="2" fillId="0" borderId="9" xfId="0" applyNumberFormat="1" applyFont="1" applyBorder="1" applyAlignment="1">
      <alignment horizontal="center" wrapText="1"/>
    </xf>
    <xf numFmtId="176" fontId="2" fillId="0" borderId="10" xfId="0" applyNumberFormat="1" applyFont="1" applyBorder="1" applyAlignment="1">
      <alignment horizontal="center" wrapText="1"/>
    </xf>
    <xf numFmtId="41" fontId="2" fillId="0" borderId="0" xfId="0" applyNumberFormat="1" applyFont="1" applyBorder="1" applyAlignment="1">
      <alignment horizontal="justify" vertical="center" wrapText="1"/>
    </xf>
    <xf numFmtId="178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41" fontId="2" fillId="0" borderId="0" xfId="0" applyNumberFormat="1" applyFont="1" applyBorder="1" applyAlignment="1">
      <alignment horizontal="justify" vertical="top" wrapText="1"/>
    </xf>
    <xf numFmtId="41" fontId="2" fillId="0" borderId="1" xfId="0" applyNumberFormat="1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0" xfId="0" applyNumberFormat="1" applyFont="1" applyBorder="1" applyAlignment="1">
      <alignment horizontal="justify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vertical="top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1" fontId="2" fillId="0" borderId="1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right" wrapText="1"/>
    </xf>
    <xf numFmtId="41" fontId="2" fillId="0" borderId="11" xfId="0" applyNumberFormat="1" applyFont="1" applyBorder="1" applyAlignment="1">
      <alignment horizontal="right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7" fillId="0" borderId="0" xfId="0" applyNumberFormat="1" applyFont="1"/>
    <xf numFmtId="0" fontId="1" fillId="0" borderId="0" xfId="3">
      <alignment vertical="center"/>
    </xf>
    <xf numFmtId="41" fontId="9" fillId="0" borderId="0" xfId="0" applyNumberFormat="1" applyFont="1" applyBorder="1" applyAlignment="1">
      <alignment horizontal="justify" vertical="top" wrapText="1"/>
    </xf>
    <xf numFmtId="41" fontId="9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41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right" wrapText="1"/>
    </xf>
    <xf numFmtId="41" fontId="2" fillId="0" borderId="12" xfId="0" applyNumberFormat="1" applyFont="1" applyBorder="1" applyAlignment="1">
      <alignment horizontal="right" wrapText="1"/>
    </xf>
    <xf numFmtId="0" fontId="1" fillId="0" borderId="0" xfId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2" fillId="0" borderId="3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right" wrapText="1"/>
    </xf>
    <xf numFmtId="0" fontId="2" fillId="0" borderId="9" xfId="0" applyNumberFormat="1" applyFont="1" applyBorder="1" applyAlignment="1">
      <alignment horizontal="right" wrapText="1"/>
    </xf>
    <xf numFmtId="0" fontId="0" fillId="0" borderId="0" xfId="0" applyNumberFormat="1" applyAlignment="1">
      <alignment horizontal="right"/>
    </xf>
    <xf numFmtId="0" fontId="4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wrapText="1"/>
    </xf>
    <xf numFmtId="0" fontId="2" fillId="0" borderId="5" xfId="0" applyNumberFormat="1" applyFont="1" applyBorder="1" applyAlignment="1">
      <alignment horizontal="right" wrapText="1"/>
    </xf>
    <xf numFmtId="41" fontId="4" fillId="0" borderId="2" xfId="0" applyNumberFormat="1" applyFont="1" applyBorder="1" applyAlignment="1">
      <alignment horizontal="right" vertical="center" wrapText="1"/>
    </xf>
    <xf numFmtId="41" fontId="4" fillId="0" borderId="2" xfId="0" applyNumberFormat="1" applyFont="1" applyBorder="1" applyAlignment="1">
      <alignment horizontal="right" wrapText="1"/>
    </xf>
    <xf numFmtId="41" fontId="2" fillId="0" borderId="23" xfId="0" applyNumberFormat="1" applyFont="1" applyBorder="1" applyAlignment="1">
      <alignment horizontal="center" wrapText="1"/>
    </xf>
    <xf numFmtId="41" fontId="2" fillId="0" borderId="2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wrapText="1"/>
    </xf>
    <xf numFmtId="176" fontId="9" fillId="0" borderId="0" xfId="0" applyNumberFormat="1" applyFont="1" applyBorder="1" applyAlignment="1">
      <alignment horizontal="justify" vertical="center" wrapText="1"/>
    </xf>
    <xf numFmtId="178" fontId="7" fillId="0" borderId="0" xfId="0" applyNumberFormat="1" applyFont="1" applyAlignment="1">
      <alignment vertical="center"/>
    </xf>
    <xf numFmtId="180" fontId="2" fillId="0" borderId="3" xfId="0" applyNumberFormat="1" applyFont="1" applyBorder="1" applyAlignment="1">
      <alignment horizontal="right" wrapText="1" indent="1"/>
    </xf>
    <xf numFmtId="41" fontId="2" fillId="0" borderId="3" xfId="0" applyNumberFormat="1" applyFont="1" applyBorder="1" applyAlignment="1">
      <alignment horizontal="center" shrinkToFit="1"/>
    </xf>
    <xf numFmtId="181" fontId="2" fillId="0" borderId="3" xfId="0" applyNumberFormat="1" applyFont="1" applyBorder="1" applyAlignment="1">
      <alignment horizontal="right" wrapText="1" indent="1"/>
    </xf>
    <xf numFmtId="182" fontId="2" fillId="0" borderId="1" xfId="0" applyNumberFormat="1" applyFont="1" applyBorder="1" applyAlignment="1">
      <alignment horizontal="right" wrapText="1" indent="1"/>
    </xf>
    <xf numFmtId="0" fontId="2" fillId="0" borderId="1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1" fillId="0" borderId="0" xfId="2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41" fontId="2" fillId="0" borderId="1" xfId="0" applyNumberFormat="1" applyFont="1" applyBorder="1" applyAlignment="1">
      <alignment horizontal="center" wrapText="1"/>
    </xf>
    <xf numFmtId="0" fontId="0" fillId="0" borderId="0" xfId="0" applyBorder="1" applyAlignment="1"/>
    <xf numFmtId="0" fontId="2" fillId="0" borderId="7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11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wrapText="1"/>
    </xf>
    <xf numFmtId="185" fontId="2" fillId="0" borderId="3" xfId="0" applyNumberFormat="1" applyFont="1" applyBorder="1" applyAlignment="1">
      <alignment horizontal="right" wrapText="1"/>
    </xf>
    <xf numFmtId="185" fontId="2" fillId="0" borderId="9" xfId="0" applyNumberFormat="1" applyFont="1" applyBorder="1" applyAlignment="1">
      <alignment horizontal="right" wrapText="1"/>
    </xf>
    <xf numFmtId="186" fontId="2" fillId="0" borderId="3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horizontal="right"/>
    </xf>
    <xf numFmtId="0" fontId="2" fillId="0" borderId="29" xfId="0" applyFont="1" applyFill="1" applyBorder="1" applyAlignment="1">
      <alignment horizontal="left"/>
    </xf>
    <xf numFmtId="185" fontId="2" fillId="0" borderId="1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29" xfId="0" applyFont="1" applyBorder="1" applyAlignment="1">
      <alignment horizontal="left" wrapText="1"/>
    </xf>
    <xf numFmtId="0" fontId="3" fillId="0" borderId="0" xfId="0" applyFont="1" applyAlignment="1">
      <alignment horizontal="justify"/>
    </xf>
    <xf numFmtId="0" fontId="2" fillId="0" borderId="17" xfId="0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right" vertical="top" wrapText="1"/>
    </xf>
    <xf numFmtId="0" fontId="2" fillId="0" borderId="29" xfId="0" applyFont="1" applyFill="1" applyBorder="1" applyAlignment="1">
      <alignment horizontal="left" wrapText="1"/>
    </xf>
    <xf numFmtId="0" fontId="2" fillId="0" borderId="16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41" fontId="2" fillId="0" borderId="22" xfId="0" applyNumberFormat="1" applyFont="1" applyBorder="1" applyAlignment="1">
      <alignment horizontal="center" wrapText="1"/>
    </xf>
    <xf numFmtId="0" fontId="0" fillId="0" borderId="30" xfId="0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1" fontId="2" fillId="0" borderId="3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0" fillId="0" borderId="0" xfId="0" applyAlignment="1"/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1" fontId="2" fillId="0" borderId="29" xfId="0" applyNumberFormat="1" applyFont="1" applyBorder="1" applyAlignment="1">
      <alignment horizontal="right" wrapText="1"/>
    </xf>
    <xf numFmtId="41" fontId="2" fillId="0" borderId="29" xfId="0" applyNumberFormat="1" applyFont="1" applyBorder="1" applyAlignment="1">
      <alignment horizontal="center" wrapText="1"/>
    </xf>
    <xf numFmtId="0" fontId="2" fillId="0" borderId="49" xfId="0" applyFont="1" applyFill="1" applyBorder="1" applyAlignment="1">
      <alignment horizontal="left"/>
    </xf>
    <xf numFmtId="185" fontId="2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/>
    </xf>
    <xf numFmtId="0" fontId="2" fillId="0" borderId="3" xfId="0" applyFont="1" applyBorder="1" applyAlignment="1">
      <alignment horizontal="right" vertical="center" shrinkToFit="1"/>
    </xf>
    <xf numFmtId="188" fontId="2" fillId="0" borderId="32" xfId="0" applyNumberFormat="1" applyFont="1" applyBorder="1" applyAlignment="1">
      <alignment horizontal="right" wrapText="1" indent="2"/>
    </xf>
    <xf numFmtId="188" fontId="2" fillId="0" borderId="41" xfId="0" applyNumberFormat="1" applyFont="1" applyBorder="1" applyAlignment="1">
      <alignment horizontal="right" wrapText="1" indent="2"/>
    </xf>
    <xf numFmtId="185" fontId="2" fillId="0" borderId="0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right" wrapText="1"/>
    </xf>
    <xf numFmtId="0" fontId="12" fillId="0" borderId="8" xfId="0" applyFont="1" applyBorder="1" applyAlignment="1">
      <alignment horizontal="center" wrapText="1"/>
    </xf>
    <xf numFmtId="41" fontId="12" fillId="0" borderId="11" xfId="0" applyNumberFormat="1" applyFont="1" applyBorder="1" applyAlignment="1">
      <alignment horizontal="center" wrapText="1"/>
    </xf>
    <xf numFmtId="41" fontId="12" fillId="0" borderId="12" xfId="0" applyNumberFormat="1" applyFont="1" applyBorder="1" applyAlignment="1">
      <alignment horizontal="center" wrapText="1"/>
    </xf>
    <xf numFmtId="41" fontId="12" fillId="0" borderId="0" xfId="0" applyNumberFormat="1" applyFont="1" applyBorder="1" applyAlignment="1">
      <alignment horizontal="justify" vertical="center" wrapText="1"/>
    </xf>
    <xf numFmtId="41" fontId="13" fillId="0" borderId="0" xfId="0" applyNumberFormat="1" applyFont="1"/>
    <xf numFmtId="0" fontId="13" fillId="0" borderId="0" xfId="0" applyFont="1"/>
    <xf numFmtId="41" fontId="4" fillId="0" borderId="15" xfId="0" applyNumberFormat="1" applyFont="1" applyBorder="1" applyAlignment="1">
      <alignment horizontal="right" vertical="center" wrapText="1"/>
    </xf>
    <xf numFmtId="41" fontId="2" fillId="0" borderId="24" xfId="0" applyNumberFormat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0" fontId="0" fillId="0" borderId="4" xfId="0" applyBorder="1" applyAlignment="1">
      <alignment vertical="center"/>
    </xf>
    <xf numFmtId="41" fontId="2" fillId="2" borderId="1" xfId="0" applyNumberFormat="1" applyFont="1" applyFill="1" applyBorder="1" applyAlignment="1">
      <alignment horizontal="center" wrapText="1"/>
    </xf>
    <xf numFmtId="190" fontId="2" fillId="0" borderId="3" xfId="0" applyNumberFormat="1" applyFont="1" applyBorder="1" applyAlignment="1">
      <alignment horizontal="center" wrapText="1"/>
    </xf>
    <xf numFmtId="190" fontId="2" fillId="0" borderId="1" xfId="0" applyNumberFormat="1" applyFont="1" applyBorder="1" applyAlignment="1">
      <alignment horizontal="center" wrapText="1"/>
    </xf>
    <xf numFmtId="190" fontId="2" fillId="2" borderId="1" xfId="0" applyNumberFormat="1" applyFont="1" applyFill="1" applyBorder="1" applyAlignment="1">
      <alignment horizontal="center" wrapText="1"/>
    </xf>
    <xf numFmtId="191" fontId="2" fillId="0" borderId="3" xfId="0" applyNumberFormat="1" applyFont="1" applyBorder="1" applyAlignment="1">
      <alignment horizontal="center" wrapText="1"/>
    </xf>
    <xf numFmtId="191" fontId="2" fillId="0" borderId="1" xfId="0" applyNumberFormat="1" applyFont="1" applyBorder="1" applyAlignment="1">
      <alignment horizontal="center" wrapText="1"/>
    </xf>
    <xf numFmtId="191" fontId="2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justify" vertical="top" wrapText="1"/>
    </xf>
    <xf numFmtId="176" fontId="2" fillId="0" borderId="10" xfId="0" applyNumberFormat="1" applyFont="1" applyBorder="1" applyAlignment="1">
      <alignment horizontal="justify" vertical="center" wrapText="1"/>
    </xf>
    <xf numFmtId="182" fontId="2" fillId="0" borderId="15" xfId="0" applyNumberFormat="1" applyFont="1" applyBorder="1" applyAlignment="1">
      <alignment horizontal="right" wrapText="1" indent="1"/>
    </xf>
    <xf numFmtId="176" fontId="2" fillId="0" borderId="27" xfId="0" applyNumberFormat="1" applyFont="1" applyBorder="1" applyAlignment="1">
      <alignment horizontal="justify" vertical="center" wrapText="1"/>
    </xf>
    <xf numFmtId="176" fontId="9" fillId="0" borderId="27" xfId="0" applyNumberFormat="1" applyFont="1" applyBorder="1" applyAlignment="1">
      <alignment horizontal="justify" vertical="center" wrapText="1"/>
    </xf>
    <xf numFmtId="0" fontId="2" fillId="0" borderId="0" xfId="0" applyFont="1" applyBorder="1" applyAlignment="1"/>
    <xf numFmtId="0" fontId="2" fillId="0" borderId="46" xfId="0" applyNumberFormat="1" applyFont="1" applyFill="1" applyBorder="1" applyAlignment="1">
      <alignment horizontal="left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right" vertical="center"/>
    </xf>
    <xf numFmtId="0" fontId="0" fillId="0" borderId="30" xfId="0" applyBorder="1" applyAlignment="1"/>
    <xf numFmtId="0" fontId="2" fillId="0" borderId="0" xfId="0" applyFont="1" applyBorder="1" applyAlignment="1">
      <alignment horizontal="right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29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41" fontId="2" fillId="0" borderId="1" xfId="0" applyNumberFormat="1" applyFont="1" applyBorder="1" applyAlignment="1">
      <alignment wrapText="1"/>
    </xf>
    <xf numFmtId="185" fontId="2" fillId="0" borderId="3" xfId="0" applyNumberFormat="1" applyFont="1" applyBorder="1" applyAlignment="1">
      <alignment horizontal="center" wrapText="1"/>
    </xf>
    <xf numFmtId="185" fontId="2" fillId="0" borderId="10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0" fontId="2" fillId="0" borderId="46" xfId="0" applyFont="1" applyFill="1" applyBorder="1" applyAlignment="1">
      <alignment horizontal="left"/>
    </xf>
    <xf numFmtId="185" fontId="2" fillId="0" borderId="2" xfId="0" applyNumberFormat="1" applyFont="1" applyBorder="1" applyAlignment="1">
      <alignment wrapText="1"/>
    </xf>
    <xf numFmtId="185" fontId="2" fillId="0" borderId="5" xfId="0" applyNumberFormat="1" applyFont="1" applyBorder="1" applyAlignment="1">
      <alignment wrapText="1"/>
    </xf>
    <xf numFmtId="176" fontId="2" fillId="0" borderId="15" xfId="0" applyNumberFormat="1" applyFont="1" applyBorder="1" applyAlignment="1">
      <alignment horizontal="center" wrapText="1"/>
    </xf>
    <xf numFmtId="176" fontId="2" fillId="0" borderId="27" xfId="0" applyNumberFormat="1" applyFont="1" applyBorder="1" applyAlignment="1">
      <alignment horizontal="center" wrapText="1"/>
    </xf>
    <xf numFmtId="186" fontId="2" fillId="0" borderId="1" xfId="0" applyNumberFormat="1" applyFont="1" applyBorder="1" applyAlignment="1">
      <alignment horizontal="right" wrapText="1"/>
    </xf>
    <xf numFmtId="0" fontId="11" fillId="0" borderId="0" xfId="3" applyFont="1">
      <alignment vertical="center"/>
    </xf>
    <xf numFmtId="41" fontId="2" fillId="0" borderId="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41" fontId="2" fillId="0" borderId="1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1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wrapText="1"/>
    </xf>
    <xf numFmtId="0" fontId="1" fillId="0" borderId="0" xfId="3" applyFont="1">
      <alignment vertical="center"/>
    </xf>
    <xf numFmtId="41" fontId="2" fillId="0" borderId="27" xfId="0" applyNumberFormat="1" applyFont="1" applyBorder="1" applyAlignment="1">
      <alignment horizontal="center" wrapText="1"/>
    </xf>
    <xf numFmtId="185" fontId="2" fillId="0" borderId="15" xfId="0" applyNumberFormat="1" applyFont="1" applyBorder="1" applyAlignment="1">
      <alignment horizontal="right" wrapText="1"/>
    </xf>
    <xf numFmtId="185" fontId="2" fillId="0" borderId="27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wrapText="1"/>
    </xf>
    <xf numFmtId="41" fontId="2" fillId="0" borderId="15" xfId="0" applyNumberFormat="1" applyFont="1" applyFill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185" fontId="2" fillId="0" borderId="5" xfId="0" applyNumberFormat="1" applyFont="1" applyBorder="1" applyAlignment="1">
      <alignment horizontal="right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188" fontId="2" fillId="0" borderId="32" xfId="0" applyNumberFormat="1" applyFont="1" applyBorder="1" applyAlignment="1">
      <alignment horizontal="right" wrapText="1" indent="2"/>
    </xf>
    <xf numFmtId="0" fontId="4" fillId="0" borderId="20" xfId="0" applyFont="1" applyBorder="1" applyAlignment="1">
      <alignment horizontal="right" vertical="top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46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right" wrapText="1"/>
    </xf>
    <xf numFmtId="185" fontId="2" fillId="0" borderId="19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right" wrapText="1"/>
    </xf>
    <xf numFmtId="41" fontId="2" fillId="0" borderId="3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 vertical="top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188" fontId="2" fillId="0" borderId="32" xfId="0" applyNumberFormat="1" applyFont="1" applyBorder="1" applyAlignment="1">
      <alignment horizontal="right" wrapText="1" indent="2"/>
    </xf>
    <xf numFmtId="188" fontId="2" fillId="0" borderId="47" xfId="0" applyNumberFormat="1" applyFont="1" applyBorder="1" applyAlignment="1">
      <alignment horizontal="right" wrapText="1" indent="2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27" xfId="0" applyNumberFormat="1" applyFont="1" applyBorder="1" applyAlignment="1">
      <alignment horizontal="right" wrapText="1"/>
    </xf>
    <xf numFmtId="0" fontId="12" fillId="0" borderId="7" xfId="0" applyFont="1" applyBorder="1" applyAlignment="1">
      <alignment horizontal="center" wrapText="1"/>
    </xf>
    <xf numFmtId="41" fontId="12" fillId="0" borderId="1" xfId="0" applyNumberFormat="1" applyFont="1" applyBorder="1" applyAlignment="1">
      <alignment horizontal="center" wrapText="1"/>
    </xf>
    <xf numFmtId="41" fontId="12" fillId="0" borderId="10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 vertical="top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1" fontId="2" fillId="0" borderId="2" xfId="0" applyNumberFormat="1" applyFont="1" applyBorder="1" applyAlignment="1">
      <alignment horizontal="right" wrapText="1"/>
    </xf>
    <xf numFmtId="176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182" fontId="2" fillId="0" borderId="15" xfId="0" applyNumberFormat="1" applyFont="1" applyBorder="1" applyAlignment="1">
      <alignment horizontal="right" indent="1" shrinkToFit="1"/>
    </xf>
    <xf numFmtId="176" fontId="2" fillId="0" borderId="15" xfId="0" applyNumberFormat="1" applyFont="1" applyFill="1" applyBorder="1" applyAlignment="1">
      <alignment horizontal="center" wrapText="1"/>
    </xf>
    <xf numFmtId="184" fontId="2" fillId="0" borderId="15" xfId="0" applyNumberFormat="1" applyFont="1" applyBorder="1" applyAlignment="1">
      <alignment horizontal="right" wrapText="1" indent="1"/>
    </xf>
    <xf numFmtId="183" fontId="2" fillId="0" borderId="15" xfId="0" applyNumberFormat="1" applyFont="1" applyBorder="1" applyAlignment="1">
      <alignment horizontal="right" indent="1" shrinkToFit="1"/>
    </xf>
    <xf numFmtId="181" fontId="2" fillId="0" borderId="15" xfId="0" applyNumberFormat="1" applyFont="1" applyBorder="1" applyAlignment="1">
      <alignment horizontal="right" indent="1" shrinkToFit="1"/>
    </xf>
    <xf numFmtId="181" fontId="2" fillId="0" borderId="15" xfId="0" applyNumberFormat="1" applyFont="1" applyFill="1" applyBorder="1" applyAlignment="1">
      <alignment horizontal="right" indent="1" shrinkToFit="1"/>
    </xf>
    <xf numFmtId="190" fontId="2" fillId="0" borderId="15" xfId="0" applyNumberFormat="1" applyFont="1" applyBorder="1" applyAlignment="1">
      <alignment horizontal="center" wrapText="1"/>
    </xf>
    <xf numFmtId="191" fontId="2" fillId="0" borderId="15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 vertical="top" wrapText="1"/>
    </xf>
    <xf numFmtId="0" fontId="4" fillId="0" borderId="55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 vertical="top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41" fontId="2" fillId="0" borderId="2" xfId="0" applyNumberFormat="1" applyFont="1" applyFill="1" applyBorder="1" applyAlignment="1">
      <alignment horizontal="center" wrapText="1"/>
    </xf>
    <xf numFmtId="176" fontId="2" fillId="0" borderId="11" xfId="0" applyNumberFormat="1" applyFont="1" applyFill="1" applyBorder="1" applyAlignment="1">
      <alignment horizontal="center" wrapText="1"/>
    </xf>
    <xf numFmtId="41" fontId="2" fillId="0" borderId="12" xfId="0" applyNumberFormat="1" applyFont="1" applyFill="1" applyBorder="1" applyAlignment="1">
      <alignment horizontal="center" wrapText="1"/>
    </xf>
    <xf numFmtId="190" fontId="2" fillId="0" borderId="2" xfId="0" applyNumberFormat="1" applyFont="1" applyBorder="1" applyAlignment="1">
      <alignment horizontal="center" wrapText="1"/>
    </xf>
    <xf numFmtId="191" fontId="2" fillId="0" borderId="2" xfId="0" applyNumberFormat="1" applyFont="1" applyBorder="1" applyAlignment="1">
      <alignment horizontal="center" wrapText="1"/>
    </xf>
    <xf numFmtId="190" fontId="2" fillId="0" borderId="1" xfId="0" applyNumberFormat="1" applyFont="1" applyFill="1" applyBorder="1" applyAlignment="1">
      <alignment horizontal="center" wrapText="1"/>
    </xf>
    <xf numFmtId="191" fontId="2" fillId="0" borderId="1" xfId="0" applyNumberFormat="1" applyFont="1" applyFill="1" applyBorder="1" applyAlignment="1">
      <alignment horizontal="center" wrapText="1"/>
    </xf>
    <xf numFmtId="190" fontId="2" fillId="0" borderId="2" xfId="0" applyNumberFormat="1" applyFont="1" applyFill="1" applyBorder="1" applyAlignment="1">
      <alignment horizontal="center" wrapText="1"/>
    </xf>
    <xf numFmtId="191" fontId="2" fillId="0" borderId="2" xfId="0" applyNumberFormat="1" applyFont="1" applyFill="1" applyBorder="1" applyAlignment="1">
      <alignment horizontal="center" wrapText="1"/>
    </xf>
    <xf numFmtId="190" fontId="2" fillId="0" borderId="11" xfId="0" applyNumberFormat="1" applyFont="1" applyFill="1" applyBorder="1" applyAlignment="1">
      <alignment horizontal="center" wrapText="1"/>
    </xf>
    <xf numFmtId="191" fontId="2" fillId="0" borderId="11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0" fillId="0" borderId="0" xfId="2" applyFont="1">
      <alignment vertical="center"/>
    </xf>
    <xf numFmtId="0" fontId="2" fillId="0" borderId="4" xfId="0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0" xfId="0" applyAlignment="1"/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176" fontId="2" fillId="0" borderId="12" xfId="0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41" fontId="2" fillId="0" borderId="0" xfId="0" applyNumberFormat="1" applyFont="1"/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41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right"/>
    </xf>
    <xf numFmtId="41" fontId="2" fillId="0" borderId="29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41" fontId="2" fillId="0" borderId="1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distributed" vertical="center" wrapText="1" indent="3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7" xfId="0" applyFont="1" applyBorder="1" applyAlignment="1">
      <alignment horizontal="distributed" vertical="center" wrapText="1" indent="3"/>
    </xf>
    <xf numFmtId="0" fontId="3" fillId="0" borderId="30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wrapText="1"/>
    </xf>
    <xf numFmtId="41" fontId="2" fillId="0" borderId="11" xfId="0" applyNumberFormat="1" applyFont="1" applyBorder="1" applyAlignment="1">
      <alignment wrapText="1"/>
    </xf>
    <xf numFmtId="0" fontId="2" fillId="0" borderId="4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1" fontId="2" fillId="0" borderId="3" xfId="0" applyNumberFormat="1" applyFont="1" applyBorder="1" applyAlignment="1">
      <alignment wrapText="1"/>
    </xf>
    <xf numFmtId="0" fontId="4" fillId="0" borderId="23" xfId="0" applyFont="1" applyBorder="1" applyAlignment="1">
      <alignment horizontal="right" vertical="top" wrapText="1"/>
    </xf>
    <xf numFmtId="0" fontId="4" fillId="0" borderId="55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9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46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187" fontId="2" fillId="0" borderId="45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87" fontId="2" fillId="0" borderId="46" xfId="0" applyNumberFormat="1" applyFont="1" applyBorder="1" applyAlignment="1">
      <alignment horizontal="center"/>
    </xf>
    <xf numFmtId="0" fontId="4" fillId="0" borderId="56" xfId="0" applyFont="1" applyBorder="1" applyAlignment="1">
      <alignment horizontal="right" vertical="top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wrapText="1"/>
    </xf>
    <xf numFmtId="41" fontId="2" fillId="0" borderId="9" xfId="0" applyNumberFormat="1" applyFont="1" applyBorder="1" applyAlignment="1">
      <alignment wrapText="1"/>
    </xf>
    <xf numFmtId="41" fontId="2" fillId="0" borderId="12" xfId="0" applyNumberFormat="1" applyFont="1" applyBorder="1" applyAlignment="1">
      <alignment wrapText="1"/>
    </xf>
    <xf numFmtId="41" fontId="2" fillId="0" borderId="39" xfId="0" applyNumberFormat="1" applyFont="1" applyBorder="1" applyAlignment="1">
      <alignment wrapText="1"/>
    </xf>
    <xf numFmtId="41" fontId="2" fillId="0" borderId="47" xfId="0" applyNumberFormat="1" applyFont="1" applyBorder="1" applyAlignment="1">
      <alignment wrapText="1"/>
    </xf>
    <xf numFmtId="41" fontId="2" fillId="0" borderId="21" xfId="0" applyNumberFormat="1" applyFont="1" applyBorder="1" applyAlignment="1">
      <alignment wrapText="1"/>
    </xf>
    <xf numFmtId="41" fontId="2" fillId="0" borderId="31" xfId="0" applyNumberFormat="1" applyFont="1" applyBorder="1" applyAlignment="1">
      <alignment wrapText="1"/>
    </xf>
    <xf numFmtId="41" fontId="2" fillId="0" borderId="32" xfId="0" applyNumberFormat="1" applyFont="1" applyBorder="1" applyAlignment="1">
      <alignment wrapText="1"/>
    </xf>
    <xf numFmtId="41" fontId="2" fillId="0" borderId="19" xfId="0" applyNumberFormat="1" applyFont="1" applyBorder="1" applyAlignment="1">
      <alignment wrapText="1"/>
    </xf>
    <xf numFmtId="0" fontId="2" fillId="0" borderId="2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right" vertical="top" wrapText="1"/>
    </xf>
    <xf numFmtId="41" fontId="2" fillId="0" borderId="46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right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1" fontId="2" fillId="0" borderId="40" xfId="0" applyNumberFormat="1" applyFont="1" applyBorder="1" applyAlignment="1">
      <alignment horizontal="right" wrapText="1"/>
    </xf>
    <xf numFmtId="41" fontId="2" fillId="0" borderId="41" xfId="0" applyNumberFormat="1" applyFont="1" applyBorder="1" applyAlignment="1">
      <alignment horizontal="right" wrapText="1"/>
    </xf>
    <xf numFmtId="41" fontId="2" fillId="0" borderId="22" xfId="0" applyNumberFormat="1" applyFont="1" applyBorder="1" applyAlignment="1">
      <alignment horizontal="right" wrapText="1"/>
    </xf>
    <xf numFmtId="41" fontId="2" fillId="0" borderId="1" xfId="0" applyNumberFormat="1" applyFont="1" applyBorder="1" applyAlignment="1">
      <alignment horizontal="right" wrapText="1"/>
    </xf>
    <xf numFmtId="185" fontId="2" fillId="0" borderId="31" xfId="0" applyNumberFormat="1" applyFont="1" applyBorder="1" applyAlignment="1">
      <alignment horizontal="right" wrapText="1"/>
    </xf>
    <xf numFmtId="185" fontId="2" fillId="0" borderId="32" xfId="0" applyNumberFormat="1" applyFont="1" applyBorder="1" applyAlignment="1">
      <alignment horizontal="right" wrapText="1"/>
    </xf>
    <xf numFmtId="185" fontId="2" fillId="0" borderId="19" xfId="0" applyNumberFormat="1" applyFont="1" applyBorder="1" applyAlignment="1">
      <alignment horizontal="right" wrapText="1"/>
    </xf>
    <xf numFmtId="41" fontId="2" fillId="0" borderId="22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31" xfId="0" applyNumberFormat="1" applyFont="1" applyBorder="1" applyAlignment="1">
      <alignment horizontal="right" wrapText="1"/>
    </xf>
    <xf numFmtId="41" fontId="2" fillId="0" borderId="32" xfId="0" applyNumberFormat="1" applyFont="1" applyBorder="1" applyAlignment="1">
      <alignment horizontal="right" wrapText="1"/>
    </xf>
    <xf numFmtId="41" fontId="2" fillId="0" borderId="19" xfId="0" applyNumberFormat="1" applyFont="1" applyBorder="1" applyAlignment="1">
      <alignment horizontal="right" wrapText="1"/>
    </xf>
    <xf numFmtId="41" fontId="2" fillId="0" borderId="45" xfId="0" applyNumberFormat="1" applyFont="1" applyBorder="1" applyAlignment="1">
      <alignment horizontal="right" wrapText="1"/>
    </xf>
    <xf numFmtId="41" fontId="2" fillId="0" borderId="0" xfId="0" applyNumberFormat="1" applyFont="1" applyBorder="1" applyAlignment="1">
      <alignment horizontal="right" wrapText="1"/>
    </xf>
    <xf numFmtId="41" fontId="2" fillId="0" borderId="46" xfId="0" applyNumberFormat="1" applyFont="1" applyBorder="1" applyAlignment="1">
      <alignment horizontal="right" wrapText="1"/>
    </xf>
    <xf numFmtId="41" fontId="2" fillId="0" borderId="15" xfId="0" applyNumberFormat="1" applyFont="1" applyBorder="1" applyAlignment="1">
      <alignment horizontal="right" wrapText="1"/>
    </xf>
    <xf numFmtId="41" fontId="2" fillId="0" borderId="3" xfId="0" applyNumberFormat="1" applyFont="1" applyBorder="1" applyAlignment="1">
      <alignment horizontal="right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41" fontId="2" fillId="0" borderId="9" xfId="0" applyNumberFormat="1" applyFont="1" applyBorder="1" applyAlignment="1">
      <alignment horizontal="center" wrapText="1"/>
    </xf>
    <xf numFmtId="187" fontId="2" fillId="0" borderId="45" xfId="0" applyNumberFormat="1" applyFont="1" applyBorder="1" applyAlignment="1">
      <alignment horizontal="center" wrapText="1"/>
    </xf>
    <xf numFmtId="187" fontId="2" fillId="0" borderId="0" xfId="0" applyNumberFormat="1" applyFont="1" applyBorder="1" applyAlignment="1">
      <alignment horizontal="center" wrapText="1"/>
    </xf>
    <xf numFmtId="187" fontId="2" fillId="0" borderId="46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distributed" vertical="top" wrapText="1" justifyLastLine="1"/>
    </xf>
    <xf numFmtId="0" fontId="2" fillId="0" borderId="28" xfId="0" applyFont="1" applyBorder="1" applyAlignment="1">
      <alignment horizontal="distributed" vertical="top" wrapText="1" justifyLastLine="1"/>
    </xf>
    <xf numFmtId="0" fontId="2" fillId="0" borderId="1" xfId="0" applyFont="1" applyBorder="1" applyAlignment="1">
      <alignment horizontal="distributed" vertical="top" wrapText="1" justifyLastLine="1"/>
    </xf>
    <xf numFmtId="0" fontId="2" fillId="0" borderId="10" xfId="0" applyFont="1" applyBorder="1" applyAlignment="1">
      <alignment horizontal="distributed" vertical="top" wrapText="1" justifyLastLine="1"/>
    </xf>
    <xf numFmtId="41" fontId="2" fillId="0" borderId="1" xfId="0" applyNumberFormat="1" applyFont="1" applyBorder="1" applyAlignment="1">
      <alignment shrinkToFit="1"/>
    </xf>
    <xf numFmtId="41" fontId="0" fillId="0" borderId="1" xfId="0" applyNumberFormat="1" applyBorder="1" applyAlignment="1">
      <alignment shrinkToFit="1"/>
    </xf>
    <xf numFmtId="41" fontId="0" fillId="0" borderId="10" xfId="0" applyNumberFormat="1" applyBorder="1" applyAlignment="1">
      <alignment shrinkToFit="1"/>
    </xf>
    <xf numFmtId="41" fontId="0" fillId="0" borderId="32" xfId="0" applyNumberFormat="1" applyBorder="1" applyAlignment="1">
      <alignment wrapText="1"/>
    </xf>
    <xf numFmtId="41" fontId="0" fillId="0" borderId="19" xfId="0" applyNumberFormat="1" applyBorder="1" applyAlignment="1">
      <alignment wrapText="1"/>
    </xf>
    <xf numFmtId="41" fontId="0" fillId="0" borderId="36" xfId="0" applyNumberFormat="1" applyBorder="1" applyAlignment="1">
      <alignment wrapText="1"/>
    </xf>
    <xf numFmtId="185" fontId="2" fillId="0" borderId="19" xfId="0" applyNumberFormat="1" applyFont="1" applyBorder="1" applyAlignment="1">
      <alignment wrapText="1"/>
    </xf>
    <xf numFmtId="185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wrapText="1"/>
    </xf>
    <xf numFmtId="0" fontId="0" fillId="0" borderId="15" xfId="0" applyNumberForma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2" fillId="0" borderId="31" xfId="0" applyNumberFormat="1" applyFon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26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0" fillId="0" borderId="26" xfId="0" applyBorder="1" applyAlignment="1">
      <alignment horizontal="center" vertical="top" wrapText="1"/>
    </xf>
    <xf numFmtId="0" fontId="2" fillId="0" borderId="33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41" fontId="2" fillId="0" borderId="3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1" fontId="2" fillId="0" borderId="45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2" fillId="0" borderId="5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185" fontId="2" fillId="0" borderId="31" xfId="0" applyNumberFormat="1" applyFont="1" applyBorder="1" applyAlignment="1">
      <alignment horizontal="center" wrapText="1"/>
    </xf>
    <xf numFmtId="185" fontId="2" fillId="0" borderId="19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41" fontId="2" fillId="0" borderId="40" xfId="0" applyNumberFormat="1" applyFont="1" applyBorder="1" applyAlignment="1">
      <alignment horizontal="center" wrapText="1"/>
    </xf>
    <xf numFmtId="41" fontId="0" fillId="0" borderId="1" xfId="0" applyNumberForma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4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justify" vertical="top" wrapText="1"/>
    </xf>
    <xf numFmtId="0" fontId="2" fillId="0" borderId="53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44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48" xfId="0" applyFont="1" applyBorder="1" applyAlignment="1">
      <alignment horizontal="justify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justify" vertical="top" wrapText="1"/>
    </xf>
    <xf numFmtId="41" fontId="2" fillId="0" borderId="39" xfId="0" applyNumberFormat="1" applyFont="1" applyBorder="1" applyAlignment="1">
      <alignment horizontal="center" wrapText="1"/>
    </xf>
    <xf numFmtId="0" fontId="2" fillId="0" borderId="4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5" fontId="2" fillId="0" borderId="32" xfId="0" applyNumberFormat="1" applyFont="1" applyBorder="1" applyAlignment="1">
      <alignment horizontal="center" wrapText="1"/>
    </xf>
    <xf numFmtId="0" fontId="0" fillId="0" borderId="32" xfId="0" applyNumberForma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29" xfId="0" applyFont="1" applyBorder="1" applyAlignment="1">
      <alignment horizontal="left" shrinkToFit="1"/>
    </xf>
    <xf numFmtId="0" fontId="3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2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shrinkToFit="1"/>
    </xf>
    <xf numFmtId="0" fontId="2" fillId="0" borderId="34" xfId="0" applyFont="1" applyBorder="1" applyAlignment="1">
      <alignment horizontal="center" vertical="top" shrinkToFit="1"/>
    </xf>
    <xf numFmtId="0" fontId="2" fillId="0" borderId="37" xfId="0" applyFont="1" applyBorder="1" applyAlignment="1">
      <alignment horizontal="center" vertical="top" shrinkToFit="1"/>
    </xf>
    <xf numFmtId="0" fontId="2" fillId="0" borderId="2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38" fontId="2" fillId="0" borderId="1" xfId="4" applyFont="1" applyBorder="1" applyAlignment="1">
      <alignment horizontal="center" wrapText="1"/>
    </xf>
    <xf numFmtId="38" fontId="2" fillId="0" borderId="3" xfId="4" applyFont="1" applyBorder="1" applyAlignment="1">
      <alignment horizontal="center" wrapText="1"/>
    </xf>
    <xf numFmtId="38" fontId="2" fillId="0" borderId="15" xfId="4" applyFont="1" applyBorder="1" applyAlignment="1">
      <alignment horizontal="center" wrapText="1"/>
    </xf>
    <xf numFmtId="188" fontId="2" fillId="0" borderId="39" xfId="0" applyNumberFormat="1" applyFont="1" applyBorder="1" applyAlignment="1">
      <alignment horizontal="right" wrapText="1" indent="2"/>
    </xf>
    <xf numFmtId="188" fontId="2" fillId="0" borderId="47" xfId="0" applyNumberFormat="1" applyFont="1" applyBorder="1" applyAlignment="1">
      <alignment horizontal="right" wrapText="1" indent="2"/>
    </xf>
    <xf numFmtId="189" fontId="2" fillId="0" borderId="32" xfId="0" applyNumberFormat="1" applyFont="1" applyBorder="1" applyAlignment="1">
      <alignment horizontal="center" wrapText="1"/>
    </xf>
    <xf numFmtId="189" fontId="2" fillId="0" borderId="36" xfId="0" applyNumberFormat="1" applyFont="1" applyBorder="1" applyAlignment="1">
      <alignment horizontal="center" wrapText="1"/>
    </xf>
    <xf numFmtId="188" fontId="2" fillId="0" borderId="31" xfId="0" applyNumberFormat="1" applyFont="1" applyBorder="1" applyAlignment="1">
      <alignment horizontal="right" wrapText="1" indent="2"/>
    </xf>
    <xf numFmtId="188" fontId="2" fillId="0" borderId="32" xfId="0" applyNumberFormat="1" applyFont="1" applyBorder="1" applyAlignment="1">
      <alignment horizontal="right" wrapText="1" indent="2"/>
    </xf>
    <xf numFmtId="188" fontId="2" fillId="0" borderId="40" xfId="0" applyNumberFormat="1" applyFont="1" applyBorder="1" applyAlignment="1">
      <alignment horizontal="right" wrapText="1" indent="2"/>
    </xf>
    <xf numFmtId="188" fontId="2" fillId="0" borderId="41" xfId="0" applyNumberFormat="1" applyFont="1" applyBorder="1" applyAlignment="1">
      <alignment horizontal="right" wrapText="1" indent="2"/>
    </xf>
    <xf numFmtId="189" fontId="2" fillId="0" borderId="41" xfId="0" applyNumberFormat="1" applyFont="1" applyBorder="1" applyAlignment="1">
      <alignment horizontal="center" wrapText="1"/>
    </xf>
    <xf numFmtId="189" fontId="2" fillId="0" borderId="42" xfId="0" applyNumberFormat="1" applyFont="1" applyBorder="1" applyAlignment="1">
      <alignment horizontal="center" wrapText="1"/>
    </xf>
    <xf numFmtId="41" fontId="2" fillId="0" borderId="31" xfId="4" applyNumberFormat="1" applyFont="1" applyBorder="1" applyAlignment="1">
      <alignment horizontal="center" wrapText="1"/>
    </xf>
    <xf numFmtId="41" fontId="0" fillId="0" borderId="19" xfId="0" applyNumberFormat="1" applyBorder="1" applyAlignment="1">
      <alignment horizontal="center" wrapText="1"/>
    </xf>
    <xf numFmtId="0" fontId="0" fillId="0" borderId="32" xfId="0" applyBorder="1" applyAlignment="1">
      <alignment horizontal="right" wrapText="1" indent="2"/>
    </xf>
    <xf numFmtId="38" fontId="2" fillId="0" borderId="31" xfId="4" applyFont="1" applyBorder="1" applyAlignment="1">
      <alignment horizontal="center" wrapText="1"/>
    </xf>
    <xf numFmtId="189" fontId="2" fillId="0" borderId="47" xfId="0" applyNumberFormat="1" applyFont="1" applyBorder="1" applyAlignment="1">
      <alignment horizontal="center" wrapText="1"/>
    </xf>
    <xf numFmtId="189" fontId="2" fillId="0" borderId="51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top" shrinkToFit="1"/>
    </xf>
    <xf numFmtId="0" fontId="2" fillId="0" borderId="19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2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2" fillId="0" borderId="48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wrapText="1"/>
    </xf>
    <xf numFmtId="41" fontId="12" fillId="0" borderId="40" xfId="0" applyNumberFormat="1" applyFont="1" applyBorder="1" applyAlignment="1">
      <alignment horizontal="center" wrapText="1"/>
    </xf>
    <xf numFmtId="41" fontId="12" fillId="0" borderId="22" xfId="0" applyNumberFormat="1" applyFont="1" applyBorder="1" applyAlignment="1">
      <alignment horizontal="center" wrapText="1"/>
    </xf>
    <xf numFmtId="0" fontId="0" fillId="0" borderId="19" xfId="0" applyBorder="1" applyAlignment="1">
      <alignment horizontal="right" wrapText="1"/>
    </xf>
    <xf numFmtId="41" fontId="12" fillId="0" borderId="31" xfId="0" applyNumberFormat="1" applyFont="1" applyBorder="1" applyAlignment="1">
      <alignment horizontal="center" wrapText="1"/>
    </xf>
    <xf numFmtId="41" fontId="12" fillId="0" borderId="19" xfId="0" applyNumberFormat="1" applyFont="1" applyBorder="1" applyAlignment="1">
      <alignment horizontal="center" wrapText="1"/>
    </xf>
    <xf numFmtId="0" fontId="2" fillId="0" borderId="33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4" xfId="0" applyFont="1" applyBorder="1" applyAlignment="1">
      <alignment horizontal="left" wrapText="1"/>
    </xf>
    <xf numFmtId="0" fontId="2" fillId="0" borderId="37" xfId="0" applyFont="1" applyBorder="1" applyAlignment="1">
      <alignment horizontal="left" wrapText="1"/>
    </xf>
    <xf numFmtId="0" fontId="2" fillId="0" borderId="4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41" fontId="4" fillId="0" borderId="23" xfId="0" applyNumberFormat="1" applyFont="1" applyBorder="1" applyAlignment="1">
      <alignment horizontal="right" vertical="center" wrapText="1"/>
    </xf>
    <xf numFmtId="41" fontId="4" fillId="0" borderId="20" xfId="0" applyNumberFormat="1" applyFont="1" applyBorder="1" applyAlignment="1">
      <alignment horizontal="right" vertic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wrapText="1"/>
    </xf>
    <xf numFmtId="0" fontId="2" fillId="0" borderId="39" xfId="0" applyNumberFormat="1" applyFont="1" applyBorder="1" applyAlignment="1">
      <alignment horizontal="center" wrapText="1"/>
    </xf>
    <xf numFmtId="0" fontId="2" fillId="0" borderId="2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29" xfId="0" applyFont="1" applyBorder="1" applyAlignment="1">
      <alignment horizontal="right" vertical="center"/>
    </xf>
    <xf numFmtId="41" fontId="2" fillId="0" borderId="31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83" fontId="2" fillId="0" borderId="1" xfId="0" applyNumberFormat="1" applyFont="1" applyBorder="1" applyAlignment="1">
      <alignment horizontal="center" wrapText="1"/>
    </xf>
    <xf numFmtId="182" fontId="2" fillId="2" borderId="1" xfId="0" applyNumberFormat="1" applyFont="1" applyFill="1" applyBorder="1" applyAlignment="1">
      <alignment horizontal="right" wrapText="1" indent="1"/>
    </xf>
    <xf numFmtId="182" fontId="2" fillId="2" borderId="10" xfId="0" applyNumberFormat="1" applyFont="1" applyFill="1" applyBorder="1" applyAlignment="1">
      <alignment horizontal="right" wrapText="1" indent="1"/>
    </xf>
    <xf numFmtId="183" fontId="2" fillId="0" borderId="31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182" fontId="2" fillId="0" borderId="1" xfId="0" applyNumberFormat="1" applyFont="1" applyFill="1" applyBorder="1" applyAlignment="1">
      <alignment horizontal="right" wrapText="1" indent="1"/>
    </xf>
    <xf numFmtId="182" fontId="2" fillId="0" borderId="10" xfId="0" applyNumberFormat="1" applyFont="1" applyFill="1" applyBorder="1" applyAlignment="1">
      <alignment horizontal="right" wrapText="1" indent="1"/>
    </xf>
    <xf numFmtId="41" fontId="2" fillId="0" borderId="31" xfId="0" applyNumberFormat="1" applyFont="1" applyBorder="1" applyAlignment="1">
      <alignment horizontal="right"/>
    </xf>
    <xf numFmtId="41" fontId="2" fillId="0" borderId="19" xfId="0" applyNumberFormat="1" applyFont="1" applyBorder="1" applyAlignment="1">
      <alignment horizontal="right"/>
    </xf>
    <xf numFmtId="183" fontId="2" fillId="0" borderId="19" xfId="0" applyNumberFormat="1" applyFont="1" applyFill="1" applyBorder="1" applyAlignment="1">
      <alignment horizontal="center" wrapText="1"/>
    </xf>
    <xf numFmtId="182" fontId="2" fillId="2" borderId="15" xfId="0" applyNumberFormat="1" applyFont="1" applyFill="1" applyBorder="1" applyAlignment="1">
      <alignment horizontal="right" wrapText="1" indent="1"/>
    </xf>
    <xf numFmtId="182" fontId="2" fillId="2" borderId="27" xfId="0" applyNumberFormat="1" applyFont="1" applyFill="1" applyBorder="1" applyAlignment="1">
      <alignment horizontal="right" wrapText="1" indent="1"/>
    </xf>
    <xf numFmtId="182" fontId="2" fillId="2" borderId="3" xfId="0" applyNumberFormat="1" applyFont="1" applyFill="1" applyBorder="1" applyAlignment="1">
      <alignment horizontal="right" wrapText="1" indent="1"/>
    </xf>
    <xf numFmtId="182" fontId="2" fillId="2" borderId="9" xfId="0" applyNumberFormat="1" applyFont="1" applyFill="1" applyBorder="1" applyAlignment="1">
      <alignment horizontal="right" wrapText="1" indent="1"/>
    </xf>
    <xf numFmtId="182" fontId="2" fillId="2" borderId="2" xfId="0" applyNumberFormat="1" applyFont="1" applyFill="1" applyBorder="1" applyAlignment="1">
      <alignment horizontal="right" wrapText="1" indent="1"/>
    </xf>
    <xf numFmtId="182" fontId="2" fillId="2" borderId="5" xfId="0" applyNumberFormat="1" applyFont="1" applyFill="1" applyBorder="1" applyAlignment="1">
      <alignment horizontal="right" wrapText="1" indent="1"/>
    </xf>
    <xf numFmtId="183" fontId="2" fillId="0" borderId="15" xfId="0" applyNumberFormat="1" applyFont="1" applyBorder="1" applyAlignment="1">
      <alignment horizontal="center" wrapText="1"/>
    </xf>
    <xf numFmtId="41" fontId="2" fillId="0" borderId="40" xfId="0" applyNumberFormat="1" applyFont="1" applyFill="1" applyBorder="1" applyAlignment="1">
      <alignment horizontal="right"/>
    </xf>
    <xf numFmtId="41" fontId="2" fillId="0" borderId="22" xfId="0" applyNumberFormat="1" applyFont="1" applyFill="1" applyBorder="1" applyAlignment="1">
      <alignment horizontal="right"/>
    </xf>
    <xf numFmtId="182" fontId="2" fillId="0" borderId="11" xfId="0" applyNumberFormat="1" applyFont="1" applyFill="1" applyBorder="1" applyAlignment="1">
      <alignment horizontal="right" wrapText="1" indent="1"/>
    </xf>
    <xf numFmtId="182" fontId="2" fillId="0" borderId="12" xfId="0" applyNumberFormat="1" applyFont="1" applyFill="1" applyBorder="1" applyAlignment="1">
      <alignment horizontal="right" wrapText="1" indent="1"/>
    </xf>
    <xf numFmtId="41" fontId="2" fillId="0" borderId="23" xfId="0" applyNumberFormat="1" applyFont="1" applyBorder="1" applyAlignment="1">
      <alignment horizontal="right" wrapText="1"/>
    </xf>
    <xf numFmtId="41" fontId="2" fillId="0" borderId="20" xfId="0" applyNumberFormat="1" applyFont="1" applyBorder="1" applyAlignment="1">
      <alignment horizontal="right" wrapText="1"/>
    </xf>
    <xf numFmtId="41" fontId="2" fillId="0" borderId="39" xfId="0" applyNumberFormat="1" applyFont="1" applyBorder="1" applyAlignment="1">
      <alignment horizontal="right" wrapText="1"/>
    </xf>
    <xf numFmtId="41" fontId="2" fillId="0" borderId="21" xfId="0" applyNumberFormat="1" applyFont="1" applyBorder="1" applyAlignment="1">
      <alignment horizontal="right" wrapText="1"/>
    </xf>
    <xf numFmtId="0" fontId="2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183" fontId="2" fillId="0" borderId="11" xfId="0" applyNumberFormat="1" applyFont="1" applyFill="1" applyBorder="1" applyAlignment="1">
      <alignment horizontal="center" wrapText="1"/>
    </xf>
    <xf numFmtId="183" fontId="2" fillId="0" borderId="3" xfId="0" applyNumberFormat="1" applyFont="1" applyBorder="1" applyAlignment="1">
      <alignment horizontal="center" wrapText="1"/>
    </xf>
    <xf numFmtId="183" fontId="2" fillId="0" borderId="2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</cellXfs>
  <cellStyles count="5">
    <cellStyle name="桁区切り" xfId="4" builtinId="6"/>
    <cellStyle name="標準" xfId="0" builtinId="0"/>
    <cellStyle name="標準_家畜飼養頭羽数の推移" xfId="1"/>
    <cellStyle name="標準_主要作物作付面積の推移" xfId="2"/>
    <cellStyle name="標準_農家数の推移及び農家人口の推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農　　家　　数　　の　　推　　移</a:t>
            </a:r>
          </a:p>
        </c:rich>
      </c:tx>
      <c:layout>
        <c:manualLayout>
          <c:xMode val="edge"/>
          <c:yMode val="edge"/>
          <c:x val="0.29687516404199477"/>
          <c:y val="1.1709601873536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50061988877867E-2"/>
          <c:y val="0.21545692085146284"/>
          <c:w val="0.87874547327153729"/>
          <c:h val="0.707260761925454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'表-農家数の推移等'!$M$1</c:f>
              <c:strCache>
                <c:ptCount val="1"/>
                <c:pt idx="0">
                  <c:v>専業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'表-農家数の推移等'!$L$2:$L$15</c:f>
              <c:strCache>
                <c:ptCount val="14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</c:strCache>
            </c:strRef>
          </c:cat>
          <c:val>
            <c:numRef>
              <c:f>'表-農家数の推移等'!$M$2:$M$15</c:f>
              <c:numCache>
                <c:formatCode>General</c:formatCode>
                <c:ptCount val="14"/>
                <c:pt idx="0">
                  <c:v>1095</c:v>
                </c:pt>
                <c:pt idx="1">
                  <c:v>795</c:v>
                </c:pt>
                <c:pt idx="2">
                  <c:v>725</c:v>
                </c:pt>
                <c:pt idx="3">
                  <c:v>618</c:v>
                </c:pt>
                <c:pt idx="4">
                  <c:v>582</c:v>
                </c:pt>
                <c:pt idx="5">
                  <c:v>492</c:v>
                </c:pt>
                <c:pt idx="6">
                  <c:v>397</c:v>
                </c:pt>
                <c:pt idx="7">
                  <c:v>368</c:v>
                </c:pt>
                <c:pt idx="8">
                  <c:v>341</c:v>
                </c:pt>
                <c:pt idx="9">
                  <c:v>341</c:v>
                </c:pt>
                <c:pt idx="10">
                  <c:v>320</c:v>
                </c:pt>
                <c:pt idx="11">
                  <c:v>301</c:v>
                </c:pt>
                <c:pt idx="12">
                  <c:v>310</c:v>
                </c:pt>
                <c:pt idx="13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9-4718-AF93-56FE28086CF6}"/>
            </c:ext>
          </c:extLst>
        </c:ser>
        <c:ser>
          <c:idx val="1"/>
          <c:order val="1"/>
          <c:tx>
            <c:strRef>
              <c:f>'表-農家数の推移等'!$N$1</c:f>
              <c:strCache>
                <c:ptCount val="1"/>
                <c:pt idx="0">
                  <c:v>第１種兼業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215686274509803E-3"/>
                  <c:y val="-9.36768149882904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1,304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F9-4718-AF93-56FE28086CF6}"/>
                </c:ext>
              </c:extLst>
            </c:dLbl>
            <c:dLbl>
              <c:idx val="1"/>
              <c:layout>
                <c:manualLayout>
                  <c:x val="1.9607843137254902E-3"/>
                  <c:y val="-0.124902419984387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1,033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9-4718-AF93-56FE28086CF6}"/>
                </c:ext>
              </c:extLst>
            </c:dLbl>
            <c:dLbl>
              <c:idx val="2"/>
              <c:layout>
                <c:manualLayout>
                  <c:x val="0"/>
                  <c:y val="-0.1061670569867290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F9-4718-AF93-56FE28086CF6}"/>
                </c:ext>
              </c:extLst>
            </c:dLbl>
            <c:dLbl>
              <c:idx val="3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9-4718-AF93-56FE28086CF6}"/>
                </c:ext>
              </c:extLst>
            </c:dLbl>
            <c:dLbl>
              <c:idx val="4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9-4718-AF93-56FE28086CF6}"/>
                </c:ext>
              </c:extLst>
            </c:dLbl>
            <c:dLbl>
              <c:idx val="5"/>
              <c:layout>
                <c:manualLayout>
                  <c:x val="0"/>
                  <c:y val="-0.12177985948477757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9-4718-AF93-56FE28086CF6}"/>
                </c:ext>
              </c:extLst>
            </c:dLbl>
            <c:dLbl>
              <c:idx val="6"/>
              <c:layout>
                <c:manualLayout>
                  <c:x val="0"/>
                  <c:y val="-0.1124121779859484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F9-4718-AF93-56FE28086CF6}"/>
                </c:ext>
              </c:extLst>
            </c:dLbl>
            <c:dLbl>
              <c:idx val="7"/>
              <c:layout>
                <c:manualLayout>
                  <c:x val="0"/>
                  <c:y val="-9.992193598750975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F9-4718-AF93-56FE28086CF6}"/>
                </c:ext>
              </c:extLst>
            </c:dLbl>
            <c:dLbl>
              <c:idx val="8"/>
              <c:layout>
                <c:manualLayout>
                  <c:x val="0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F9-4718-AF93-56FE28086CF6}"/>
                </c:ext>
              </c:extLst>
            </c:dLbl>
            <c:dLbl>
              <c:idx val="9"/>
              <c:layout>
                <c:manualLayout>
                  <c:x val="0"/>
                  <c:y val="-8.118657298985168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F9-4718-AF93-56FE28086CF6}"/>
                </c:ext>
              </c:extLst>
            </c:dLbl>
            <c:dLbl>
              <c:idx val="10"/>
              <c:layout>
                <c:manualLayout>
                  <c:x val="-1.9607843137254902E-3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F9-4718-AF93-56FE28086CF6}"/>
                </c:ext>
              </c:extLst>
            </c:dLbl>
            <c:dLbl>
              <c:idx val="11"/>
              <c:layout>
                <c:manualLayout>
                  <c:x val="0"/>
                  <c:y val="-6.557377049180328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F9-4718-AF93-56FE28086CF6}"/>
                </c:ext>
              </c:extLst>
            </c:dLbl>
            <c:dLbl>
              <c:idx val="12"/>
              <c:layout>
                <c:manualLayout>
                  <c:x val="1.9607843137254902E-3"/>
                  <c:y val="-6.2451209992193599E-2"/>
                </c:manualLayout>
              </c:layout>
              <c:tx>
                <c:rich>
                  <a:bodyPr/>
                  <a:lstStyle/>
                  <a:p>
                    <a:fld id="{2A6DF3F8-FD88-4D02-9548-F8556B45C432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{2A6DF3F8-FD88-4D02-9548-F8556B45C432}</c15:txfldGUID>
                      <c15:f>'表-農家数の推移等'!$P$14</c15:f>
                      <c15:dlblFieldTableCache>
                        <c:ptCount val="1"/>
                        <c:pt idx="0">
                          <c:v>403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F77-4D93-AC94-87E9F6DD42C1}"/>
                </c:ext>
              </c:extLst>
            </c:dLbl>
            <c:dLbl>
              <c:idx val="13"/>
              <c:layout>
                <c:manualLayout>
                  <c:x val="-1.9607843137256342E-3"/>
                  <c:y val="-5.6206088992974239E-2"/>
                </c:manualLayout>
              </c:layout>
              <c:tx>
                <c:rich>
                  <a:bodyPr/>
                  <a:lstStyle/>
                  <a:p>
                    <a:fld id="{FFA4F5A1-0416-4565-8861-AA58E83860FD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{FFA4F5A1-0416-4565-8861-AA58E83860FD}</c15:txfldGUID>
                      <c15:f>'表-農家数の推移等'!$P$15</c15:f>
                      <c15:dlblFieldTableCache>
                        <c:ptCount val="1"/>
                        <c:pt idx="0">
                          <c:v>382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F77-4D93-AC94-87E9F6DD4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'表-農家数の推移等'!$L$2:$L$15</c:f>
              <c:strCache>
                <c:ptCount val="14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</c:strCache>
            </c:strRef>
          </c:cat>
          <c:val>
            <c:numRef>
              <c:f>'表-農家数の推移等'!$N$2:$N$15</c:f>
              <c:numCache>
                <c:formatCode>General</c:formatCode>
                <c:ptCount val="14"/>
                <c:pt idx="0">
                  <c:v>209</c:v>
                </c:pt>
                <c:pt idx="1">
                  <c:v>153</c:v>
                </c:pt>
                <c:pt idx="2">
                  <c:v>96</c:v>
                </c:pt>
                <c:pt idx="3">
                  <c:v>169</c:v>
                </c:pt>
                <c:pt idx="4">
                  <c:v>170</c:v>
                </c:pt>
                <c:pt idx="5">
                  <c:v>199</c:v>
                </c:pt>
                <c:pt idx="6">
                  <c:v>194</c:v>
                </c:pt>
                <c:pt idx="7">
                  <c:v>163</c:v>
                </c:pt>
                <c:pt idx="8">
                  <c:v>134</c:v>
                </c:pt>
                <c:pt idx="9">
                  <c:v>117</c:v>
                </c:pt>
                <c:pt idx="10">
                  <c:v>110</c:v>
                </c:pt>
                <c:pt idx="11">
                  <c:v>99</c:v>
                </c:pt>
                <c:pt idx="12">
                  <c:v>78</c:v>
                </c:pt>
                <c:pt idx="1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9-4718-AF93-56FE28086CF6}"/>
            </c:ext>
          </c:extLst>
        </c:ser>
        <c:ser>
          <c:idx val="2"/>
          <c:order val="2"/>
          <c:tx>
            <c:strRef>
              <c:f>'表-農家数の推移等'!$O$1</c:f>
              <c:strCache>
                <c:ptCount val="1"/>
                <c:pt idx="0">
                  <c:v>第２種兼業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'表-農家数の推移等'!$L$2:$L$15</c:f>
              <c:strCache>
                <c:ptCount val="14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</c:strCache>
            </c:strRef>
          </c:cat>
          <c:val>
            <c:numRef>
              <c:f>'表-農家数の推移等'!$O$2:$O$15</c:f>
              <c:numCache>
                <c:formatCode>General</c:formatCode>
                <c:ptCount val="14"/>
                <c:pt idx="1">
                  <c:v>85</c:v>
                </c:pt>
                <c:pt idx="2">
                  <c:v>65</c:v>
                </c:pt>
                <c:pt idx="3">
                  <c:v>51</c:v>
                </c:pt>
                <c:pt idx="4">
                  <c:v>40</c:v>
                </c:pt>
                <c:pt idx="5">
                  <c:v>37</c:v>
                </c:pt>
                <c:pt idx="6">
                  <c:v>48</c:v>
                </c:pt>
                <c:pt idx="7">
                  <c:v>26</c:v>
                </c:pt>
                <c:pt idx="8">
                  <c:v>35</c:v>
                </c:pt>
                <c:pt idx="9">
                  <c:v>32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9-4718-AF93-56FE2808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0283392"/>
        <c:axId val="92145152"/>
      </c:barChart>
      <c:catAx>
        <c:axId val="902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1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45152"/>
        <c:scaling>
          <c:orientation val="minMax"/>
          <c:max val="14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46875E-2"/>
              <c:y val="0.154566990601584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8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93766404199475"/>
          <c:y val="0.12412202573039025"/>
          <c:w val="0.39389993438320209"/>
          <c:h val="4.9957771671983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農  家  人  口  の  推  移</a:t>
            </a:r>
          </a:p>
        </c:rich>
      </c:tx>
      <c:layout>
        <c:manualLayout>
          <c:xMode val="edge"/>
          <c:yMode val="edge"/>
          <c:x val="0.33853354134165364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3681747269887E-2"/>
          <c:y val="0.21956545045585349"/>
          <c:w val="0.84399375975039004"/>
          <c:h val="0.689131166282233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'表-農家数の推移等'!$M$31</c:f>
              <c:strCache>
                <c:ptCount val="1"/>
                <c:pt idx="0">
                  <c:v>農家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'表-農家数の推移等'!$L$32:$L$45</c:f>
              <c:strCache>
                <c:ptCount val="14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  <c:pt idx="12">
                  <c:v>Ｈ２５</c:v>
                </c:pt>
                <c:pt idx="13">
                  <c:v>Ｈ２８</c:v>
                </c:pt>
              </c:strCache>
            </c:strRef>
          </c:cat>
          <c:val>
            <c:numRef>
              <c:f>'表-農家数の推移等'!$M$32:$M$45</c:f>
              <c:numCache>
                <c:formatCode>General</c:formatCode>
                <c:ptCount val="14"/>
                <c:pt idx="0">
                  <c:v>6743</c:v>
                </c:pt>
                <c:pt idx="1">
                  <c:v>5084</c:v>
                </c:pt>
                <c:pt idx="2">
                  <c:v>4100</c:v>
                </c:pt>
                <c:pt idx="3">
                  <c:v>3844</c:v>
                </c:pt>
                <c:pt idx="4">
                  <c:v>3724</c:v>
                </c:pt>
                <c:pt idx="5">
                  <c:v>3494</c:v>
                </c:pt>
                <c:pt idx="6">
                  <c:v>2967</c:v>
                </c:pt>
                <c:pt idx="7">
                  <c:v>2511</c:v>
                </c:pt>
                <c:pt idx="8">
                  <c:v>2261</c:v>
                </c:pt>
                <c:pt idx="9">
                  <c:v>2144</c:v>
                </c:pt>
                <c:pt idx="10">
                  <c:v>1985</c:v>
                </c:pt>
                <c:pt idx="11">
                  <c:v>1775</c:v>
                </c:pt>
                <c:pt idx="12">
                  <c:v>1715</c:v>
                </c:pt>
                <c:pt idx="13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F-4CBF-ACF3-9817FB98A708}"/>
            </c:ext>
          </c:extLst>
        </c:ser>
        <c:ser>
          <c:idx val="1"/>
          <c:order val="1"/>
          <c:tx>
            <c:strRef>
              <c:f>'表-農家数の推移等'!$N$31</c:f>
              <c:strCache>
                <c:ptCount val="1"/>
                <c:pt idx="0">
                  <c:v>農家以外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'表-農家数の推移等'!$L$32:$L$45</c:f>
              <c:strCache>
                <c:ptCount val="14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  <c:pt idx="12">
                  <c:v>Ｈ２５</c:v>
                </c:pt>
                <c:pt idx="13">
                  <c:v>Ｈ２８</c:v>
                </c:pt>
              </c:strCache>
            </c:strRef>
          </c:cat>
          <c:val>
            <c:numRef>
              <c:f>'表-農家数の推移等'!$N$32:$N$45</c:f>
              <c:numCache>
                <c:formatCode>General</c:formatCode>
                <c:ptCount val="14"/>
                <c:pt idx="0">
                  <c:v>20188</c:v>
                </c:pt>
                <c:pt idx="1">
                  <c:v>20937</c:v>
                </c:pt>
                <c:pt idx="2">
                  <c:v>22114</c:v>
                </c:pt>
                <c:pt idx="3">
                  <c:v>23105</c:v>
                </c:pt>
                <c:pt idx="4">
                  <c:v>23211</c:v>
                </c:pt>
                <c:pt idx="5">
                  <c:v>22372</c:v>
                </c:pt>
                <c:pt idx="6">
                  <c:v>21893</c:v>
                </c:pt>
                <c:pt idx="7">
                  <c:v>21580</c:v>
                </c:pt>
                <c:pt idx="8">
                  <c:v>21150</c:v>
                </c:pt>
                <c:pt idx="9">
                  <c:v>20920</c:v>
                </c:pt>
                <c:pt idx="10">
                  <c:v>20527</c:v>
                </c:pt>
                <c:pt idx="11">
                  <c:v>19740</c:v>
                </c:pt>
                <c:pt idx="12">
                  <c:v>19307</c:v>
                </c:pt>
                <c:pt idx="13">
                  <c:v>18611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F-4CBF-ACF3-9817FB98A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72320"/>
        <c:axId val="34474240"/>
      </c:barChart>
      <c:lineChart>
        <c:grouping val="standard"/>
        <c:varyColors val="0"/>
        <c:ser>
          <c:idx val="2"/>
          <c:order val="2"/>
          <c:tx>
            <c:strRef>
              <c:f>'表-農家数の推移等'!$O$31</c:f>
              <c:strCache>
                <c:ptCount val="1"/>
                <c:pt idx="0">
                  <c:v>農家人口率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'表-農家数の推移等'!$A$32:$A$43</c:f>
              <c:numCache>
                <c:formatCode>General</c:formatCode>
                <c:ptCount val="12"/>
              </c:numCache>
            </c:numRef>
          </c:cat>
          <c:val>
            <c:numRef>
              <c:f>'表-農家数の推移等'!$O$32:$O$45</c:f>
              <c:numCache>
                <c:formatCode>General</c:formatCode>
                <c:ptCount val="14"/>
                <c:pt idx="0">
                  <c:v>25</c:v>
                </c:pt>
                <c:pt idx="1">
                  <c:v>19.5</c:v>
                </c:pt>
                <c:pt idx="2">
                  <c:v>15.6</c:v>
                </c:pt>
                <c:pt idx="3">
                  <c:v>14.3</c:v>
                </c:pt>
                <c:pt idx="4">
                  <c:v>13.8</c:v>
                </c:pt>
                <c:pt idx="5">
                  <c:v>13.5</c:v>
                </c:pt>
                <c:pt idx="6">
                  <c:v>11.9</c:v>
                </c:pt>
                <c:pt idx="7">
                  <c:v>10.4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8.8000000000000007</c:v>
                </c:pt>
                <c:pt idx="11">
                  <c:v>8.3000000000000007</c:v>
                </c:pt>
                <c:pt idx="12">
                  <c:v>8.1999999999999993</c:v>
                </c:pt>
                <c:pt idx="1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F-4CBF-ACF3-9817FB98A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8704"/>
        <c:axId val="34490240"/>
      </c:lineChart>
      <c:catAx>
        <c:axId val="344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42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7082683307332289E-2"/>
              <c:y val="0.154348054319297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2320"/>
        <c:crosses val="autoZero"/>
        <c:crossBetween val="between"/>
      </c:valAx>
      <c:catAx>
        <c:axId val="344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90240"/>
        <c:crosses val="autoZero"/>
        <c:auto val="1"/>
        <c:lblAlgn val="ctr"/>
        <c:lblOffset val="100"/>
        <c:noMultiLvlLbl val="0"/>
      </c:catAx>
      <c:valAx>
        <c:axId val="34490240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6723868954758185"/>
              <c:y val="0.16086979344973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87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336973478939158"/>
          <c:y val="0.15869588040625357"/>
          <c:w val="0.53510140405616224"/>
          <c:h val="6.52173913043478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家　畜　飼　養　頭　羽　数　の　推　移</a:t>
            </a:r>
          </a:p>
        </c:rich>
      </c:tx>
      <c:layout>
        <c:manualLayout>
          <c:xMode val="edge"/>
          <c:yMode val="edge"/>
          <c:x val="0.28201438848920862"/>
          <c:y val="6.04229607250755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722706678442E-2"/>
          <c:y val="0.12005793357014598"/>
          <c:w val="0.84748201438848925"/>
          <c:h val="0.84088703039148094"/>
        </c:manualLayout>
      </c:layout>
      <c:lineChart>
        <c:grouping val="standard"/>
        <c:varyColors val="0"/>
        <c:ser>
          <c:idx val="0"/>
          <c:order val="0"/>
          <c:tx>
            <c:strRef>
              <c:f>'表-家畜飼養頭羽数の推移'!$B$2:$B$3</c:f>
              <c:strCache>
                <c:ptCount val="2"/>
                <c:pt idx="0">
                  <c:v>乳用牛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8239313965655957"/>
                  <c:y val="7.572205046819115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'表-家畜飼養頭羽数の推移'!$B$4:$B$18</c:f>
              <c:numCache>
                <c:formatCode>General</c:formatCode>
                <c:ptCount val="15"/>
                <c:pt idx="0">
                  <c:v>1768</c:v>
                </c:pt>
                <c:pt idx="1">
                  <c:v>2800</c:v>
                </c:pt>
                <c:pt idx="2">
                  <c:v>2832</c:v>
                </c:pt>
                <c:pt idx="3">
                  <c:v>3159</c:v>
                </c:pt>
                <c:pt idx="4">
                  <c:v>2661</c:v>
                </c:pt>
                <c:pt idx="5">
                  <c:v>2535</c:v>
                </c:pt>
                <c:pt idx="6">
                  <c:v>2676</c:v>
                </c:pt>
                <c:pt idx="7">
                  <c:v>2639</c:v>
                </c:pt>
                <c:pt idx="8">
                  <c:v>2321</c:v>
                </c:pt>
                <c:pt idx="9">
                  <c:v>2268</c:v>
                </c:pt>
                <c:pt idx="10">
                  <c:v>1864</c:v>
                </c:pt>
                <c:pt idx="11">
                  <c:v>1878</c:v>
                </c:pt>
                <c:pt idx="12">
                  <c:v>1760</c:v>
                </c:pt>
                <c:pt idx="13">
                  <c:v>1565</c:v>
                </c:pt>
                <c:pt idx="14">
                  <c:v>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9-4DE6-A7AD-4BACBB526FA3}"/>
            </c:ext>
          </c:extLst>
        </c:ser>
        <c:ser>
          <c:idx val="1"/>
          <c:order val="1"/>
          <c:tx>
            <c:strRef>
              <c:f>'表-家畜飼養頭羽数の推移'!$C$2:$C$3</c:f>
              <c:strCache>
                <c:ptCount val="2"/>
                <c:pt idx="0">
                  <c:v>肉用牛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8700041032360815"/>
                  <c:y val="-0.5599043305549317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'表-家畜飼養頭羽数の推移'!$C$4:$C$18</c:f>
              <c:numCache>
                <c:formatCode>General</c:formatCode>
                <c:ptCount val="15"/>
                <c:pt idx="0">
                  <c:v>36</c:v>
                </c:pt>
                <c:pt idx="1">
                  <c:v>426</c:v>
                </c:pt>
                <c:pt idx="2">
                  <c:v>868</c:v>
                </c:pt>
                <c:pt idx="3">
                  <c:v>1108</c:v>
                </c:pt>
                <c:pt idx="4">
                  <c:v>941</c:v>
                </c:pt>
                <c:pt idx="5">
                  <c:v>753</c:v>
                </c:pt>
                <c:pt idx="6">
                  <c:v>1547</c:v>
                </c:pt>
                <c:pt idx="7">
                  <c:v>2444</c:v>
                </c:pt>
                <c:pt idx="8">
                  <c:v>4324</c:v>
                </c:pt>
                <c:pt idx="9">
                  <c:v>5687</c:v>
                </c:pt>
                <c:pt idx="10">
                  <c:v>5730</c:v>
                </c:pt>
                <c:pt idx="11">
                  <c:v>5852</c:v>
                </c:pt>
                <c:pt idx="12">
                  <c:v>6179</c:v>
                </c:pt>
                <c:pt idx="13">
                  <c:v>6565</c:v>
                </c:pt>
                <c:pt idx="14">
                  <c:v>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9-4DE6-A7AD-4BACBB526FA3}"/>
            </c:ext>
          </c:extLst>
        </c:ser>
        <c:ser>
          <c:idx val="2"/>
          <c:order val="2"/>
          <c:tx>
            <c:strRef>
              <c:f>'表-家畜飼養頭羽数の推移'!$D$2:$D$3</c:f>
              <c:strCache>
                <c:ptCount val="2"/>
                <c:pt idx="0">
                  <c:v>豚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54253483892451626"/>
                  <c:y val="-0.1997563481653113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'表-家畜飼養頭羽数の推移'!$D$4:$D$18</c:f>
              <c:numCache>
                <c:formatCode>General</c:formatCode>
                <c:ptCount val="15"/>
                <c:pt idx="0">
                  <c:v>596</c:v>
                </c:pt>
                <c:pt idx="1">
                  <c:v>2456</c:v>
                </c:pt>
                <c:pt idx="2">
                  <c:v>5004</c:v>
                </c:pt>
                <c:pt idx="3">
                  <c:v>9403</c:v>
                </c:pt>
                <c:pt idx="4">
                  <c:v>8328</c:v>
                </c:pt>
                <c:pt idx="5">
                  <c:v>8914</c:v>
                </c:pt>
                <c:pt idx="6">
                  <c:v>7053</c:v>
                </c:pt>
                <c:pt idx="7">
                  <c:v>6145</c:v>
                </c:pt>
                <c:pt idx="8">
                  <c:v>5550</c:v>
                </c:pt>
                <c:pt idx="9">
                  <c:v>6000</c:v>
                </c:pt>
                <c:pt idx="10">
                  <c:v>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D9-4DE6-A7AD-4BACBB526FA3}"/>
            </c:ext>
          </c:extLst>
        </c:ser>
        <c:ser>
          <c:idx val="4"/>
          <c:order val="4"/>
          <c:tx>
            <c:strRef>
              <c:f>'表-家畜飼養頭羽数の推移'!$F$2:$F$3</c:f>
              <c:strCache>
                <c:ptCount val="2"/>
                <c:pt idx="0">
                  <c:v>馬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0285482769829156E-2"/>
                  <c:y val="-2.08324146504576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'表-家畜飼養頭羽数の推移'!$F$4:$F$18</c:f>
              <c:numCache>
                <c:formatCode>General</c:formatCode>
                <c:ptCount val="15"/>
                <c:pt idx="0">
                  <c:v>1439</c:v>
                </c:pt>
                <c:pt idx="1">
                  <c:v>845</c:v>
                </c:pt>
                <c:pt idx="2">
                  <c:v>308</c:v>
                </c:pt>
                <c:pt idx="3">
                  <c:v>71</c:v>
                </c:pt>
                <c:pt idx="4">
                  <c:v>35</c:v>
                </c:pt>
                <c:pt idx="5">
                  <c:v>19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D9-4DE6-A7AD-4BACBB52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49536"/>
        <c:axId val="67651072"/>
      </c:lineChart>
      <c:lineChart>
        <c:grouping val="standard"/>
        <c:varyColors val="0"/>
        <c:ser>
          <c:idx val="3"/>
          <c:order val="3"/>
          <c:tx>
            <c:strRef>
              <c:f>'表-家畜飼養頭羽数の推移'!$E$2:$E$3</c:f>
              <c:strCache>
                <c:ptCount val="2"/>
                <c:pt idx="0">
                  <c:v>にわとり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480362141211462"/>
                  <c:y val="0.78019686812344435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800"/>
                      <a:t>にわとり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'表-家畜飼養頭羽数の推移'!$E$4:$E$18</c:f>
              <c:numCache>
                <c:formatCode>General</c:formatCode>
                <c:ptCount val="15"/>
                <c:pt idx="0">
                  <c:v>4428</c:v>
                </c:pt>
                <c:pt idx="1">
                  <c:v>21170</c:v>
                </c:pt>
                <c:pt idx="2">
                  <c:v>12886</c:v>
                </c:pt>
                <c:pt idx="3">
                  <c:v>20315</c:v>
                </c:pt>
                <c:pt idx="4">
                  <c:v>725</c:v>
                </c:pt>
                <c:pt idx="5">
                  <c:v>236</c:v>
                </c:pt>
                <c:pt idx="6">
                  <c:v>349</c:v>
                </c:pt>
                <c:pt idx="7">
                  <c:v>202</c:v>
                </c:pt>
                <c:pt idx="8">
                  <c:v>180</c:v>
                </c:pt>
                <c:pt idx="9">
                  <c:v>208</c:v>
                </c:pt>
                <c:pt idx="10">
                  <c:v>0</c:v>
                </c:pt>
                <c:pt idx="11">
                  <c:v>117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D9-4DE6-A7AD-4BACBB52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2992"/>
        <c:axId val="67654784"/>
      </c:lineChart>
      <c:catAx>
        <c:axId val="6764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510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頭</a:t>
                </a:r>
              </a:p>
            </c:rich>
          </c:tx>
          <c:layout>
            <c:manualLayout>
              <c:xMode val="edge"/>
              <c:yMode val="edge"/>
              <c:x val="3.215669847091239E-2"/>
              <c:y val="4.2013820065751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49536"/>
        <c:crosses val="autoZero"/>
        <c:crossBetween val="midCat"/>
      </c:valAx>
      <c:catAx>
        <c:axId val="6765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54784"/>
        <c:crosses val="autoZero"/>
        <c:auto val="1"/>
        <c:lblAlgn val="ctr"/>
        <c:lblOffset val="100"/>
        <c:noMultiLvlLbl val="0"/>
      </c:catAx>
      <c:valAx>
        <c:axId val="67654784"/>
        <c:scaling>
          <c:orientation val="minMax"/>
          <c:max val="2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</a:t>
                </a:r>
              </a:p>
            </c:rich>
          </c:tx>
          <c:layout>
            <c:manualLayout>
              <c:xMode val="edge"/>
              <c:yMode val="edge"/>
              <c:x val="0.96402884428645519"/>
              <c:y val="4.14464136405370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2992"/>
        <c:crosses val="max"/>
        <c:crossBetween val="midCat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59055118110236227" l="0.78740157480314965" r="0.59055118110236227" t="0.39370078740157483" header="0.51181102362204722" footer="0.31496062992125984"/>
    <c:pageSetup paperSize="9" firstPageNumber="67" orientation="portrait" useFirstPageNumber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主　要　作　物　作　付　面　積　の　推　移</a:t>
            </a:r>
          </a:p>
        </c:rich>
      </c:tx>
      <c:layout>
        <c:manualLayout>
          <c:xMode val="edge"/>
          <c:yMode val="edge"/>
          <c:x val="0.24085365853658536"/>
          <c:y val="2.4439918533604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68296404809868E-2"/>
          <c:y val="0.15139182449444327"/>
          <c:w val="0.88871951219512191"/>
          <c:h val="0.81670101708736609"/>
        </c:manualLayout>
      </c:layout>
      <c:lineChart>
        <c:grouping val="standard"/>
        <c:varyColors val="0"/>
        <c:ser>
          <c:idx val="0"/>
          <c:order val="0"/>
          <c:tx>
            <c:strRef>
              <c:f>'表-主要作付面積の推移'!$B$2</c:f>
              <c:strCache>
                <c:ptCount val="1"/>
                <c:pt idx="0">
                  <c:v>米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8129790793694633"/>
                  <c:y val="-1.604523924305380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D-4026-822C-08B58B53D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'表-主要作付面積の推移'!$B$3:$B$18</c:f>
              <c:numCache>
                <c:formatCode>General</c:formatCode>
                <c:ptCount val="16"/>
                <c:pt idx="1">
                  <c:v>775</c:v>
                </c:pt>
                <c:pt idx="2">
                  <c:v>357</c:v>
                </c:pt>
                <c:pt idx="3">
                  <c:v>315</c:v>
                </c:pt>
                <c:pt idx="4">
                  <c:v>258</c:v>
                </c:pt>
                <c:pt idx="5">
                  <c:v>224</c:v>
                </c:pt>
                <c:pt idx="6">
                  <c:v>194</c:v>
                </c:pt>
                <c:pt idx="7">
                  <c:v>120</c:v>
                </c:pt>
                <c:pt idx="8">
                  <c:v>59</c:v>
                </c:pt>
                <c:pt idx="9">
                  <c:v>59</c:v>
                </c:pt>
                <c:pt idx="10">
                  <c:v>53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D-4026-822C-08B58B53DBA4}"/>
            </c:ext>
          </c:extLst>
        </c:ser>
        <c:ser>
          <c:idx val="1"/>
          <c:order val="1"/>
          <c:tx>
            <c:strRef>
              <c:f>'表-主要作付面積の推移'!$C$2</c:f>
              <c:strCache>
                <c:ptCount val="1"/>
                <c:pt idx="0">
                  <c:v>麦類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773765560006752"/>
                  <c:y val="-3.57916484929180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'表-主要作付面積の推移'!$C$3:$C$18</c:f>
              <c:numCache>
                <c:formatCode>General</c:formatCode>
                <c:ptCount val="16"/>
                <c:pt idx="1">
                  <c:v>793</c:v>
                </c:pt>
                <c:pt idx="2">
                  <c:v>716</c:v>
                </c:pt>
                <c:pt idx="3">
                  <c:v>1668</c:v>
                </c:pt>
                <c:pt idx="4">
                  <c:v>1593</c:v>
                </c:pt>
                <c:pt idx="5">
                  <c:v>2940</c:v>
                </c:pt>
                <c:pt idx="6">
                  <c:v>2330</c:v>
                </c:pt>
                <c:pt idx="7">
                  <c:v>1980</c:v>
                </c:pt>
                <c:pt idx="8">
                  <c:v>2300</c:v>
                </c:pt>
                <c:pt idx="9">
                  <c:v>2447</c:v>
                </c:pt>
                <c:pt idx="10">
                  <c:v>2317</c:v>
                </c:pt>
                <c:pt idx="11">
                  <c:v>2479</c:v>
                </c:pt>
                <c:pt idx="12">
                  <c:v>2510</c:v>
                </c:pt>
                <c:pt idx="13">
                  <c:v>2590</c:v>
                </c:pt>
                <c:pt idx="14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D-4026-822C-08B58B53DBA4}"/>
            </c:ext>
          </c:extLst>
        </c:ser>
        <c:ser>
          <c:idx val="2"/>
          <c:order val="2"/>
          <c:tx>
            <c:strRef>
              <c:f>'表-主要作付面積の推移'!$D$2</c:f>
              <c:strCache>
                <c:ptCount val="1"/>
                <c:pt idx="0">
                  <c:v>いも類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6572608248530324"/>
                  <c:y val="-1.8760716134972925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D15650FE-C302-4ACF-A352-C7003C80DEA3}" type="SERIESNAME">
                      <a:rPr lang="ja-JP" altLang="en-US" b="0"/>
                      <a:pPr>
                        <a:defRPr sz="900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'表-主要作付面積の推移'!$D$3:$D$18</c:f>
              <c:numCache>
                <c:formatCode>General</c:formatCode>
                <c:ptCount val="16"/>
                <c:pt idx="1">
                  <c:v>862</c:v>
                </c:pt>
                <c:pt idx="2">
                  <c:v>1760</c:v>
                </c:pt>
                <c:pt idx="3">
                  <c:v>1800</c:v>
                </c:pt>
                <c:pt idx="4">
                  <c:v>2430</c:v>
                </c:pt>
                <c:pt idx="5">
                  <c:v>1940</c:v>
                </c:pt>
                <c:pt idx="6">
                  <c:v>2090</c:v>
                </c:pt>
                <c:pt idx="7">
                  <c:v>1960</c:v>
                </c:pt>
                <c:pt idx="8">
                  <c:v>1740</c:v>
                </c:pt>
                <c:pt idx="9">
                  <c:v>1650</c:v>
                </c:pt>
                <c:pt idx="10">
                  <c:v>1520</c:v>
                </c:pt>
                <c:pt idx="11">
                  <c:v>1500</c:v>
                </c:pt>
                <c:pt idx="12">
                  <c:v>1460</c:v>
                </c:pt>
                <c:pt idx="13">
                  <c:v>1520</c:v>
                </c:pt>
                <c:pt idx="14">
                  <c:v>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DD-4026-822C-08B58B53DBA4}"/>
            </c:ext>
          </c:extLst>
        </c:ser>
        <c:ser>
          <c:idx val="3"/>
          <c:order val="3"/>
          <c:tx>
            <c:strRef>
              <c:f>'表-主要作付面積の推移'!$E$2</c:f>
              <c:strCache>
                <c:ptCount val="1"/>
                <c:pt idx="0">
                  <c:v>豆類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D-4026-822C-08B58B53DBA4}"/>
                </c:ext>
              </c:extLst>
            </c:dLbl>
            <c:dLbl>
              <c:idx val="11"/>
              <c:layout>
                <c:manualLayout>
                  <c:x val="0.17347792052309235"/>
                  <c:y val="2.56050646730383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DD-4026-822C-08B58B53D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'表-主要作付面積の推移'!$E$3:$E$18</c:f>
              <c:numCache>
                <c:formatCode>General</c:formatCode>
                <c:ptCount val="16"/>
                <c:pt idx="1">
                  <c:v>3045</c:v>
                </c:pt>
                <c:pt idx="2">
                  <c:v>2401</c:v>
                </c:pt>
                <c:pt idx="3">
                  <c:v>958</c:v>
                </c:pt>
                <c:pt idx="4">
                  <c:v>992</c:v>
                </c:pt>
                <c:pt idx="5">
                  <c:v>772</c:v>
                </c:pt>
                <c:pt idx="6">
                  <c:v>667</c:v>
                </c:pt>
                <c:pt idx="7">
                  <c:v>796</c:v>
                </c:pt>
                <c:pt idx="8">
                  <c:v>602</c:v>
                </c:pt>
                <c:pt idx="9">
                  <c:v>104</c:v>
                </c:pt>
                <c:pt idx="10">
                  <c:v>137</c:v>
                </c:pt>
                <c:pt idx="11">
                  <c:v>426</c:v>
                </c:pt>
                <c:pt idx="12">
                  <c:v>505</c:v>
                </c:pt>
                <c:pt idx="13">
                  <c:v>461</c:v>
                </c:pt>
                <c:pt idx="1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DD-4026-822C-08B58B53DBA4}"/>
            </c:ext>
          </c:extLst>
        </c:ser>
        <c:ser>
          <c:idx val="4"/>
          <c:order val="4"/>
          <c:tx>
            <c:strRef>
              <c:f>'表-主要作付面積の推移'!$F$2</c:f>
              <c:strCache>
                <c:ptCount val="1"/>
                <c:pt idx="0">
                  <c:v>野菜類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DD-4026-822C-08B58B53DBA4}"/>
                </c:ext>
              </c:extLst>
            </c:dLbl>
            <c:dLbl>
              <c:idx val="11"/>
              <c:layout>
                <c:manualLayout>
                  <c:x val="0.16708142769578951"/>
                  <c:y val="7.4370118467784866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'表-主要作付面積の推移'!$F$3:$F$18</c:f>
              <c:numCache>
                <c:formatCode>General</c:formatCode>
                <c:ptCount val="16"/>
                <c:pt idx="1">
                  <c:v>554</c:v>
                </c:pt>
                <c:pt idx="2">
                  <c:v>562</c:v>
                </c:pt>
                <c:pt idx="3">
                  <c:v>540</c:v>
                </c:pt>
                <c:pt idx="4">
                  <c:v>638</c:v>
                </c:pt>
                <c:pt idx="5">
                  <c:v>675</c:v>
                </c:pt>
                <c:pt idx="6">
                  <c:v>856</c:v>
                </c:pt>
                <c:pt idx="7">
                  <c:v>907</c:v>
                </c:pt>
                <c:pt idx="8">
                  <c:v>834</c:v>
                </c:pt>
                <c:pt idx="9">
                  <c:v>1016</c:v>
                </c:pt>
                <c:pt idx="10">
                  <c:v>1040</c:v>
                </c:pt>
                <c:pt idx="11">
                  <c:v>1171</c:v>
                </c:pt>
                <c:pt idx="12">
                  <c:v>1262</c:v>
                </c:pt>
                <c:pt idx="13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DD-4026-822C-08B58B53DBA4}"/>
            </c:ext>
          </c:extLst>
        </c:ser>
        <c:ser>
          <c:idx val="5"/>
          <c:order val="5"/>
          <c:tx>
            <c:strRef>
              <c:f>'表-主要作付面積の推移'!$G$2</c:f>
              <c:strCache>
                <c:ptCount val="1"/>
                <c:pt idx="0">
                  <c:v>工芸作物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5608724348052985"/>
                  <c:y val="9.650610000280572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'表-主要作付面積の推移'!$A$3:$A$18</c:f>
              <c:strCache>
                <c:ptCount val="15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'表-主要作付面積の推移'!$G$3:$G$18</c:f>
              <c:numCache>
                <c:formatCode>General</c:formatCode>
                <c:ptCount val="16"/>
                <c:pt idx="1">
                  <c:v>1590</c:v>
                </c:pt>
                <c:pt idx="2">
                  <c:v>1710</c:v>
                </c:pt>
                <c:pt idx="3">
                  <c:v>2260</c:v>
                </c:pt>
                <c:pt idx="4">
                  <c:v>2670</c:v>
                </c:pt>
                <c:pt idx="5">
                  <c:v>2690</c:v>
                </c:pt>
                <c:pt idx="6">
                  <c:v>2810</c:v>
                </c:pt>
                <c:pt idx="7">
                  <c:v>2820</c:v>
                </c:pt>
                <c:pt idx="8">
                  <c:v>2810</c:v>
                </c:pt>
                <c:pt idx="9">
                  <c:v>2780</c:v>
                </c:pt>
                <c:pt idx="10">
                  <c:v>2800</c:v>
                </c:pt>
                <c:pt idx="11">
                  <c:v>2740</c:v>
                </c:pt>
                <c:pt idx="12">
                  <c:v>2530</c:v>
                </c:pt>
                <c:pt idx="13">
                  <c:v>2420</c:v>
                </c:pt>
                <c:pt idx="14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DD-4026-822C-08B58B53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2416"/>
        <c:axId val="87614208"/>
      </c:lineChart>
      <c:catAx>
        <c:axId val="8761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614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ha</a:t>
                </a:r>
              </a:p>
            </c:rich>
          </c:tx>
          <c:layout>
            <c:manualLayout>
              <c:xMode val="edge"/>
              <c:yMode val="edge"/>
              <c:x val="4.725609756097561E-2"/>
              <c:y val="0.103869653767820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2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78740157480314965" l="0.78740157480314965" r="0.78740157480314965" t="0.98425196850393704" header="0.51181102362204722" footer="0.31496062992125984"/>
    <c:pageSetup paperSize="9" firstPageNumber="72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609600</xdr:colOff>
      <xdr:row>23</xdr:row>
      <xdr:rowOff>123825</xdr:rowOff>
    </xdr:to>
    <xdr:graphicFrame macro="">
      <xdr:nvGraphicFramePr>
        <xdr:cNvPr id="1039" name="グラフ 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619125</xdr:colOff>
      <xdr:row>55</xdr:row>
      <xdr:rowOff>95250</xdr:rowOff>
    </xdr:to>
    <xdr:graphicFrame macro="">
      <xdr:nvGraphicFramePr>
        <xdr:cNvPr id="1040" name="グラフ 2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284533</xdr:colOff>
      <xdr:row>51</xdr:row>
      <xdr:rowOff>19049</xdr:rowOff>
    </xdr:to>
    <xdr:graphicFrame macro="">
      <xdr:nvGraphicFramePr>
        <xdr:cNvPr id="2054" name="グラフ 1">
          <a:extLst>
            <a:ext uri="{FF2B5EF4-FFF2-40B4-BE49-F238E27FC236}">
              <a16:creationId xmlns:a16="http://schemas.microsoft.com/office/drawing/2014/main" id="{00000000-0008-0000-0900-00000608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981074</xdr:colOff>
      <xdr:row>55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315108-C94D-49A5-838A-4C1323BC1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1"/>
  <sheetViews>
    <sheetView topLeftCell="A45" zoomScale="95" zoomScaleNormal="95" zoomScaleSheetLayoutView="100" workbookViewId="0">
      <selection activeCell="E77" sqref="A77:E77"/>
    </sheetView>
  </sheetViews>
  <sheetFormatPr defaultRowHeight="12.75" outlineLevelRow="1"/>
  <cols>
    <col min="1" max="1" width="13.625" style="420" customWidth="1"/>
    <col min="2" max="8" width="10.375" style="420" customWidth="1"/>
    <col min="9" max="16384" width="9" style="420"/>
  </cols>
  <sheetData>
    <row r="1" spans="1:17" ht="22.5" customHeight="1">
      <c r="A1" s="437" t="s">
        <v>220</v>
      </c>
      <c r="B1" s="437"/>
      <c r="C1" s="437"/>
      <c r="D1" s="437"/>
      <c r="E1" s="437"/>
      <c r="F1" s="437"/>
      <c r="G1" s="437"/>
      <c r="H1" s="437"/>
      <c r="I1" s="435"/>
      <c r="J1" s="435"/>
      <c r="K1" s="435"/>
      <c r="L1" s="435"/>
      <c r="M1" s="435"/>
      <c r="N1" s="435"/>
      <c r="O1" s="435"/>
      <c r="P1" s="435"/>
      <c r="Q1" s="435"/>
    </row>
    <row r="2" spans="1:17" s="421" customFormat="1" ht="22.5" customHeight="1" thickBot="1">
      <c r="A2" s="436" t="s">
        <v>477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</row>
    <row r="3" spans="1:17" ht="14.25" customHeight="1">
      <c r="A3" s="440" t="s">
        <v>7</v>
      </c>
      <c r="B3" s="442" t="s">
        <v>150</v>
      </c>
      <c r="C3" s="442"/>
      <c r="D3" s="442"/>
      <c r="E3" s="442"/>
      <c r="F3" s="442" t="s">
        <v>147</v>
      </c>
      <c r="G3" s="442"/>
      <c r="H3" s="443"/>
    </row>
    <row r="4" spans="1:17" ht="13.5" customHeight="1">
      <c r="A4" s="441"/>
      <c r="B4" s="444" t="s">
        <v>115</v>
      </c>
      <c r="C4" s="444" t="s">
        <v>146</v>
      </c>
      <c r="D4" s="13" t="s">
        <v>184</v>
      </c>
      <c r="E4" s="13" t="s">
        <v>186</v>
      </c>
      <c r="F4" s="444" t="s">
        <v>187</v>
      </c>
      <c r="G4" s="444" t="s">
        <v>101</v>
      </c>
      <c r="H4" s="445" t="s">
        <v>10</v>
      </c>
    </row>
    <row r="5" spans="1:17">
      <c r="A5" s="441"/>
      <c r="B5" s="444"/>
      <c r="C5" s="444"/>
      <c r="D5" s="413" t="s">
        <v>185</v>
      </c>
      <c r="E5" s="413" t="s">
        <v>185</v>
      </c>
      <c r="F5" s="444"/>
      <c r="G5" s="444"/>
      <c r="H5" s="445"/>
    </row>
    <row r="6" spans="1:17" ht="7.5" customHeight="1">
      <c r="A6" s="15"/>
      <c r="B6" s="430" t="s">
        <v>148</v>
      </c>
      <c r="C6" s="430" t="s">
        <v>148</v>
      </c>
      <c r="D6" s="430" t="s">
        <v>148</v>
      </c>
      <c r="E6" s="430" t="s">
        <v>148</v>
      </c>
      <c r="F6" s="430" t="s">
        <v>211</v>
      </c>
      <c r="G6" s="430" t="s">
        <v>211</v>
      </c>
      <c r="H6" s="431" t="s">
        <v>121</v>
      </c>
    </row>
    <row r="7" spans="1:17" ht="20.25" hidden="1" customHeight="1" outlineLevel="1">
      <c r="A7" s="411" t="s">
        <v>553</v>
      </c>
      <c r="B7" s="401">
        <v>886</v>
      </c>
      <c r="C7" s="401">
        <v>725</v>
      </c>
      <c r="D7" s="401">
        <v>96</v>
      </c>
      <c r="E7" s="401">
        <v>65</v>
      </c>
      <c r="F7" s="401">
        <v>2527</v>
      </c>
      <c r="G7" s="401">
        <v>1266</v>
      </c>
      <c r="H7" s="405">
        <v>1261</v>
      </c>
      <c r="I7" s="422"/>
      <c r="J7" s="422"/>
    </row>
    <row r="8" spans="1:17" s="421" customFormat="1" ht="22.5" hidden="1" customHeight="1" outlineLevel="1">
      <c r="A8" s="406" t="s">
        <v>554</v>
      </c>
      <c r="B8" s="400">
        <v>872</v>
      </c>
      <c r="C8" s="400">
        <v>684</v>
      </c>
      <c r="D8" s="400">
        <v>126</v>
      </c>
      <c r="E8" s="400">
        <v>62</v>
      </c>
      <c r="F8" s="400">
        <v>2477</v>
      </c>
      <c r="G8" s="400">
        <v>1273</v>
      </c>
      <c r="H8" s="403">
        <v>1204</v>
      </c>
      <c r="I8" s="422"/>
      <c r="J8" s="422"/>
    </row>
    <row r="9" spans="1:17" s="421" customFormat="1" ht="22.5" hidden="1" customHeight="1" outlineLevel="1">
      <c r="A9" s="406" t="s">
        <v>555</v>
      </c>
      <c r="B9" s="400">
        <v>861</v>
      </c>
      <c r="C9" s="400">
        <v>682</v>
      </c>
      <c r="D9" s="400">
        <v>138</v>
      </c>
      <c r="E9" s="400">
        <v>41</v>
      </c>
      <c r="F9" s="400">
        <v>2498</v>
      </c>
      <c r="G9" s="400">
        <v>1275</v>
      </c>
      <c r="H9" s="403">
        <v>1223</v>
      </c>
      <c r="I9" s="422"/>
      <c r="J9" s="422"/>
    </row>
    <row r="10" spans="1:17" s="421" customFormat="1" ht="22.5" hidden="1" customHeight="1" outlineLevel="1">
      <c r="A10" s="406" t="s">
        <v>556</v>
      </c>
      <c r="B10" s="400">
        <v>859</v>
      </c>
      <c r="C10" s="400">
        <v>692</v>
      </c>
      <c r="D10" s="400">
        <v>118</v>
      </c>
      <c r="E10" s="400">
        <v>49</v>
      </c>
      <c r="F10" s="400">
        <v>2613</v>
      </c>
      <c r="G10" s="400">
        <v>1341</v>
      </c>
      <c r="H10" s="403">
        <v>1272</v>
      </c>
      <c r="I10" s="422"/>
      <c r="J10" s="422"/>
    </row>
    <row r="11" spans="1:17" s="421" customFormat="1" ht="22.5" hidden="1" customHeight="1" outlineLevel="1">
      <c r="A11" s="406" t="s">
        <v>557</v>
      </c>
      <c r="B11" s="400">
        <v>842</v>
      </c>
      <c r="C11" s="400">
        <v>583</v>
      </c>
      <c r="D11" s="400">
        <v>200</v>
      </c>
      <c r="E11" s="400">
        <v>59</v>
      </c>
      <c r="F11" s="400">
        <v>2516</v>
      </c>
      <c r="G11" s="400">
        <v>1298</v>
      </c>
      <c r="H11" s="403">
        <v>1218</v>
      </c>
      <c r="I11" s="422"/>
      <c r="J11" s="422"/>
    </row>
    <row r="12" spans="1:17" s="421" customFormat="1" ht="22.5" hidden="1" customHeight="1" outlineLevel="1">
      <c r="A12" s="406" t="s">
        <v>558</v>
      </c>
      <c r="B12" s="400">
        <v>838</v>
      </c>
      <c r="C12" s="400">
        <v>618</v>
      </c>
      <c r="D12" s="400">
        <v>169</v>
      </c>
      <c r="E12" s="400">
        <v>51</v>
      </c>
      <c r="F12" s="400">
        <v>2460</v>
      </c>
      <c r="G12" s="400">
        <v>1263</v>
      </c>
      <c r="H12" s="403">
        <v>1197</v>
      </c>
      <c r="I12" s="422"/>
      <c r="J12" s="422"/>
    </row>
    <row r="13" spans="1:17" s="421" customFormat="1" ht="22.5" hidden="1" customHeight="1" outlineLevel="1">
      <c r="A13" s="406" t="s">
        <v>559</v>
      </c>
      <c r="B13" s="400">
        <v>832</v>
      </c>
      <c r="C13" s="400">
        <v>585</v>
      </c>
      <c r="D13" s="400">
        <v>196</v>
      </c>
      <c r="E13" s="400">
        <v>51</v>
      </c>
      <c r="F13" s="400">
        <v>2665</v>
      </c>
      <c r="G13" s="400">
        <v>1349</v>
      </c>
      <c r="H13" s="403">
        <v>1316</v>
      </c>
      <c r="I13" s="422"/>
      <c r="J13" s="422"/>
    </row>
    <row r="14" spans="1:17" s="421" customFormat="1" ht="22.5" hidden="1" customHeight="1" outlineLevel="1">
      <c r="A14" s="406" t="s">
        <v>560</v>
      </c>
      <c r="B14" s="400">
        <v>822</v>
      </c>
      <c r="C14" s="400">
        <v>581</v>
      </c>
      <c r="D14" s="400">
        <v>193</v>
      </c>
      <c r="E14" s="400">
        <v>48</v>
      </c>
      <c r="F14" s="400">
        <v>2592</v>
      </c>
      <c r="G14" s="400">
        <v>1334</v>
      </c>
      <c r="H14" s="403">
        <v>1258</v>
      </c>
      <c r="I14" s="422"/>
      <c r="J14" s="422"/>
    </row>
    <row r="15" spans="1:17" s="421" customFormat="1" ht="22.5" hidden="1" customHeight="1" outlineLevel="1">
      <c r="A15" s="406" t="s">
        <v>561</v>
      </c>
      <c r="B15" s="400">
        <v>813</v>
      </c>
      <c r="C15" s="400">
        <v>582</v>
      </c>
      <c r="D15" s="400">
        <v>184</v>
      </c>
      <c r="E15" s="400">
        <v>47</v>
      </c>
      <c r="F15" s="400">
        <v>2556</v>
      </c>
      <c r="G15" s="400">
        <v>1322</v>
      </c>
      <c r="H15" s="403">
        <v>1234</v>
      </c>
      <c r="I15" s="422"/>
      <c r="J15" s="422"/>
    </row>
    <row r="16" spans="1:17" s="421" customFormat="1" ht="22.5" hidden="1" customHeight="1" outlineLevel="1">
      <c r="A16" s="406" t="s">
        <v>562</v>
      </c>
      <c r="B16" s="400">
        <v>801</v>
      </c>
      <c r="C16" s="400">
        <v>546</v>
      </c>
      <c r="D16" s="400">
        <v>203</v>
      </c>
      <c r="E16" s="400">
        <v>52</v>
      </c>
      <c r="F16" s="400">
        <v>2435</v>
      </c>
      <c r="G16" s="400">
        <v>1269</v>
      </c>
      <c r="H16" s="403">
        <v>1166</v>
      </c>
      <c r="I16" s="422"/>
      <c r="J16" s="422"/>
    </row>
    <row r="17" spans="1:10" s="421" customFormat="1" ht="22.5" hidden="1" customHeight="1" outlineLevel="1">
      <c r="A17" s="406" t="s">
        <v>563</v>
      </c>
      <c r="B17" s="400">
        <v>792</v>
      </c>
      <c r="C17" s="400">
        <v>582</v>
      </c>
      <c r="D17" s="400">
        <v>170</v>
      </c>
      <c r="E17" s="400">
        <v>40</v>
      </c>
      <c r="F17" s="400">
        <v>2497</v>
      </c>
      <c r="G17" s="400">
        <v>1284</v>
      </c>
      <c r="H17" s="403">
        <v>1213</v>
      </c>
      <c r="I17" s="422"/>
      <c r="J17" s="422"/>
    </row>
    <row r="18" spans="1:10" s="421" customFormat="1" ht="22.5" hidden="1" customHeight="1" outlineLevel="1">
      <c r="A18" s="406" t="s">
        <v>564</v>
      </c>
      <c r="B18" s="400">
        <v>784</v>
      </c>
      <c r="C18" s="400">
        <v>569</v>
      </c>
      <c r="D18" s="400">
        <v>171</v>
      </c>
      <c r="E18" s="400">
        <v>44</v>
      </c>
      <c r="F18" s="400">
        <v>2458</v>
      </c>
      <c r="G18" s="400">
        <v>1261</v>
      </c>
      <c r="H18" s="403">
        <v>1197</v>
      </c>
      <c r="I18" s="422"/>
      <c r="J18" s="422"/>
    </row>
    <row r="19" spans="1:10" s="421" customFormat="1" ht="22.5" hidden="1" customHeight="1" outlineLevel="1">
      <c r="A19" s="406" t="s">
        <v>565</v>
      </c>
      <c r="B19" s="400">
        <v>773</v>
      </c>
      <c r="C19" s="400">
        <v>535</v>
      </c>
      <c r="D19" s="400">
        <v>196</v>
      </c>
      <c r="E19" s="400">
        <v>42</v>
      </c>
      <c r="F19" s="400">
        <v>2423</v>
      </c>
      <c r="G19" s="400">
        <v>1233</v>
      </c>
      <c r="H19" s="403">
        <v>1190</v>
      </c>
      <c r="I19" s="422"/>
      <c r="J19" s="422"/>
    </row>
    <row r="20" spans="1:10" s="421" customFormat="1" ht="22.5" hidden="1" customHeight="1" outlineLevel="1">
      <c r="A20" s="406" t="s">
        <v>566</v>
      </c>
      <c r="B20" s="400">
        <v>763</v>
      </c>
      <c r="C20" s="400">
        <v>536</v>
      </c>
      <c r="D20" s="400">
        <v>186</v>
      </c>
      <c r="E20" s="400">
        <v>41</v>
      </c>
      <c r="F20" s="400">
        <v>2329</v>
      </c>
      <c r="G20" s="400">
        <v>1191</v>
      </c>
      <c r="H20" s="403">
        <v>1138</v>
      </c>
      <c r="I20" s="422"/>
      <c r="J20" s="422"/>
    </row>
    <row r="21" spans="1:10" s="421" customFormat="1" ht="22.5" hidden="1" customHeight="1" outlineLevel="1">
      <c r="A21" s="406" t="s">
        <v>567</v>
      </c>
      <c r="B21" s="400">
        <v>740</v>
      </c>
      <c r="C21" s="400">
        <v>477</v>
      </c>
      <c r="D21" s="400">
        <v>197</v>
      </c>
      <c r="E21" s="400">
        <v>66</v>
      </c>
      <c r="F21" s="400">
        <v>2277</v>
      </c>
      <c r="G21" s="400">
        <v>1169</v>
      </c>
      <c r="H21" s="403">
        <v>1108</v>
      </c>
      <c r="I21" s="422"/>
      <c r="J21" s="422"/>
    </row>
    <row r="22" spans="1:10" s="421" customFormat="1" ht="22.5" hidden="1" customHeight="1" outlineLevel="1">
      <c r="A22" s="406" t="s">
        <v>568</v>
      </c>
      <c r="B22" s="400">
        <v>728</v>
      </c>
      <c r="C22" s="400">
        <v>492</v>
      </c>
      <c r="D22" s="400">
        <v>199</v>
      </c>
      <c r="E22" s="400">
        <v>37</v>
      </c>
      <c r="F22" s="400">
        <v>2297</v>
      </c>
      <c r="G22" s="400">
        <v>1185</v>
      </c>
      <c r="H22" s="403">
        <v>1112</v>
      </c>
      <c r="I22" s="422"/>
      <c r="J22" s="422"/>
    </row>
    <row r="23" spans="1:10" s="421" customFormat="1" ht="22.5" hidden="1" customHeight="1" outlineLevel="1">
      <c r="A23" s="406" t="s">
        <v>569</v>
      </c>
      <c r="B23" s="400">
        <v>703</v>
      </c>
      <c r="C23" s="400">
        <v>473</v>
      </c>
      <c r="D23" s="400">
        <v>196</v>
      </c>
      <c r="E23" s="400">
        <v>34</v>
      </c>
      <c r="F23" s="400">
        <v>2187</v>
      </c>
      <c r="G23" s="400">
        <v>1120</v>
      </c>
      <c r="H23" s="403">
        <v>1067</v>
      </c>
      <c r="I23" s="422"/>
      <c r="J23" s="422"/>
    </row>
    <row r="24" spans="1:10" s="421" customFormat="1" ht="22.5" hidden="1" customHeight="1" outlineLevel="1">
      <c r="A24" s="406" t="s">
        <v>570</v>
      </c>
      <c r="B24" s="400">
        <v>688</v>
      </c>
      <c r="C24" s="400">
        <v>446</v>
      </c>
      <c r="D24" s="400">
        <v>203</v>
      </c>
      <c r="E24" s="400">
        <v>39</v>
      </c>
      <c r="F24" s="400">
        <v>2198</v>
      </c>
      <c r="G24" s="400">
        <v>1133</v>
      </c>
      <c r="H24" s="403">
        <v>1065</v>
      </c>
      <c r="I24" s="422"/>
      <c r="J24" s="422"/>
    </row>
    <row r="25" spans="1:10" s="421" customFormat="1" ht="22.5" hidden="1" customHeight="1" outlineLevel="1">
      <c r="A25" s="406" t="s">
        <v>571</v>
      </c>
      <c r="B25" s="400">
        <v>672</v>
      </c>
      <c r="C25" s="400">
        <v>437</v>
      </c>
      <c r="D25" s="400">
        <v>190</v>
      </c>
      <c r="E25" s="400">
        <v>45</v>
      </c>
      <c r="F25" s="400">
        <v>2087</v>
      </c>
      <c r="G25" s="400">
        <v>1073</v>
      </c>
      <c r="H25" s="403">
        <v>1014</v>
      </c>
      <c r="I25" s="422"/>
      <c r="J25" s="422"/>
    </row>
    <row r="26" spans="1:10" s="421" customFormat="1" ht="15" hidden="1" customHeight="1" outlineLevel="1">
      <c r="A26" s="411" t="s">
        <v>480</v>
      </c>
      <c r="B26" s="401">
        <v>655</v>
      </c>
      <c r="C26" s="401">
        <v>368</v>
      </c>
      <c r="D26" s="401">
        <v>227</v>
      </c>
      <c r="E26" s="401">
        <v>60</v>
      </c>
      <c r="F26" s="401">
        <v>1971</v>
      </c>
      <c r="G26" s="401">
        <v>1025</v>
      </c>
      <c r="H26" s="405">
        <v>946</v>
      </c>
      <c r="I26" s="422"/>
      <c r="J26" s="422"/>
    </row>
    <row r="27" spans="1:10" s="421" customFormat="1" ht="21" hidden="1" customHeight="1" outlineLevel="1">
      <c r="A27" s="406" t="s">
        <v>1</v>
      </c>
      <c r="B27" s="400">
        <v>639</v>
      </c>
      <c r="C27" s="400">
        <v>397</v>
      </c>
      <c r="D27" s="400">
        <v>194</v>
      </c>
      <c r="E27" s="400">
        <v>48</v>
      </c>
      <c r="F27" s="400">
        <v>1962</v>
      </c>
      <c r="G27" s="400">
        <v>1017</v>
      </c>
      <c r="H27" s="403">
        <v>945</v>
      </c>
      <c r="I27" s="422"/>
      <c r="J27" s="422"/>
    </row>
    <row r="28" spans="1:10" s="421" customFormat="1" ht="21" hidden="1" customHeight="1" outlineLevel="1">
      <c r="A28" s="398" t="s">
        <v>2</v>
      </c>
      <c r="B28" s="57">
        <v>615</v>
      </c>
      <c r="C28" s="57">
        <v>400</v>
      </c>
      <c r="D28" s="57">
        <v>179</v>
      </c>
      <c r="E28" s="57">
        <v>36</v>
      </c>
      <c r="F28" s="57">
        <v>1936</v>
      </c>
      <c r="G28" s="57">
        <v>1010</v>
      </c>
      <c r="H28" s="58">
        <v>926</v>
      </c>
      <c r="I28" s="422"/>
      <c r="J28" s="422"/>
    </row>
    <row r="29" spans="1:10" s="421" customFormat="1" ht="15" customHeight="1" collapsed="1">
      <c r="A29" s="411" t="s">
        <v>729</v>
      </c>
      <c r="B29" s="401">
        <v>600</v>
      </c>
      <c r="C29" s="401">
        <v>366</v>
      </c>
      <c r="D29" s="401">
        <v>181</v>
      </c>
      <c r="E29" s="401">
        <v>53</v>
      </c>
      <c r="F29" s="401">
        <v>1920</v>
      </c>
      <c r="G29" s="401">
        <v>999</v>
      </c>
      <c r="H29" s="405">
        <v>921</v>
      </c>
      <c r="I29" s="422"/>
      <c r="J29" s="422"/>
    </row>
    <row r="30" spans="1:10" s="421" customFormat="1" ht="19.5" customHeight="1">
      <c r="A30" s="406" t="s">
        <v>3</v>
      </c>
      <c r="B30" s="400">
        <v>582</v>
      </c>
      <c r="C30" s="400">
        <v>372</v>
      </c>
      <c r="D30" s="400">
        <v>174</v>
      </c>
      <c r="E30" s="400">
        <v>36</v>
      </c>
      <c r="F30" s="400">
        <v>1830</v>
      </c>
      <c r="G30" s="400">
        <v>955</v>
      </c>
      <c r="H30" s="403">
        <v>875</v>
      </c>
      <c r="I30" s="422"/>
      <c r="J30" s="422"/>
    </row>
    <row r="31" spans="1:10" s="421" customFormat="1" ht="19.5" customHeight="1">
      <c r="A31" s="406" t="s">
        <v>4</v>
      </c>
      <c r="B31" s="400">
        <v>568</v>
      </c>
      <c r="C31" s="400">
        <v>317</v>
      </c>
      <c r="D31" s="400">
        <v>213</v>
      </c>
      <c r="E31" s="400">
        <v>38</v>
      </c>
      <c r="F31" s="400">
        <v>1789</v>
      </c>
      <c r="G31" s="400">
        <v>940</v>
      </c>
      <c r="H31" s="403">
        <v>849</v>
      </c>
      <c r="I31" s="422"/>
      <c r="J31" s="422"/>
    </row>
    <row r="32" spans="1:10" s="421" customFormat="1" ht="19.5" customHeight="1">
      <c r="A32" s="406" t="s">
        <v>5</v>
      </c>
      <c r="B32" s="400">
        <v>557</v>
      </c>
      <c r="C32" s="400">
        <v>368</v>
      </c>
      <c r="D32" s="400">
        <v>163</v>
      </c>
      <c r="E32" s="400">
        <v>26</v>
      </c>
      <c r="F32" s="400">
        <v>1732</v>
      </c>
      <c r="G32" s="400">
        <v>912</v>
      </c>
      <c r="H32" s="403">
        <v>820</v>
      </c>
      <c r="I32" s="422"/>
      <c r="J32" s="422"/>
    </row>
    <row r="33" spans="1:10" s="421" customFormat="1" ht="19.5" customHeight="1">
      <c r="A33" s="406" t="s">
        <v>6</v>
      </c>
      <c r="B33" s="400">
        <v>538</v>
      </c>
      <c r="C33" s="400">
        <v>341</v>
      </c>
      <c r="D33" s="400">
        <v>162</v>
      </c>
      <c r="E33" s="400">
        <v>35</v>
      </c>
      <c r="F33" s="400">
        <v>1690</v>
      </c>
      <c r="G33" s="400">
        <v>886</v>
      </c>
      <c r="H33" s="403">
        <v>804</v>
      </c>
      <c r="I33" s="422"/>
      <c r="J33" s="422"/>
    </row>
    <row r="34" spans="1:10" s="421" customFormat="1" ht="19.5" customHeight="1">
      <c r="A34" s="406" t="s">
        <v>12</v>
      </c>
      <c r="B34" s="400">
        <v>516</v>
      </c>
      <c r="C34" s="400">
        <v>336</v>
      </c>
      <c r="D34" s="400">
        <v>143</v>
      </c>
      <c r="E34" s="400">
        <v>37</v>
      </c>
      <c r="F34" s="400">
        <v>1626</v>
      </c>
      <c r="G34" s="400">
        <v>857</v>
      </c>
      <c r="H34" s="403">
        <v>769</v>
      </c>
      <c r="I34" s="422"/>
      <c r="J34" s="422"/>
    </row>
    <row r="35" spans="1:10" s="421" customFormat="1" ht="19.5" customHeight="1">
      <c r="A35" s="406" t="s">
        <v>13</v>
      </c>
      <c r="B35" s="400">
        <v>510</v>
      </c>
      <c r="C35" s="400">
        <v>341</v>
      </c>
      <c r="D35" s="400">
        <v>134</v>
      </c>
      <c r="E35" s="400">
        <v>35</v>
      </c>
      <c r="F35" s="400">
        <v>1602</v>
      </c>
      <c r="G35" s="400">
        <v>850</v>
      </c>
      <c r="H35" s="403">
        <v>752</v>
      </c>
      <c r="I35" s="422"/>
      <c r="J35" s="422"/>
    </row>
    <row r="36" spans="1:10" s="421" customFormat="1" ht="12.95" customHeight="1">
      <c r="A36" s="438" t="s">
        <v>14</v>
      </c>
      <c r="B36" s="57">
        <v>501</v>
      </c>
      <c r="C36" s="57"/>
      <c r="D36" s="57"/>
      <c r="E36" s="57"/>
      <c r="F36" s="57"/>
      <c r="G36" s="57"/>
      <c r="H36" s="58"/>
      <c r="I36" s="422"/>
      <c r="J36" s="422"/>
    </row>
    <row r="37" spans="1:10" s="421" customFormat="1" ht="12.95" customHeight="1">
      <c r="A37" s="439"/>
      <c r="B37" s="134">
        <v>494</v>
      </c>
      <c r="C37" s="134">
        <v>304</v>
      </c>
      <c r="D37" s="134">
        <v>160</v>
      </c>
      <c r="E37" s="134">
        <v>30</v>
      </c>
      <c r="F37" s="401">
        <v>1593</v>
      </c>
      <c r="G37" s="401">
        <v>846</v>
      </c>
      <c r="H37" s="405">
        <v>747</v>
      </c>
      <c r="I37" s="422"/>
      <c r="J37" s="422"/>
    </row>
    <row r="38" spans="1:10" s="421" customFormat="1" ht="19.5" customHeight="1">
      <c r="A38" s="406" t="s">
        <v>15</v>
      </c>
      <c r="B38" s="400">
        <v>490</v>
      </c>
      <c r="C38" s="400">
        <v>341</v>
      </c>
      <c r="D38" s="400">
        <v>117</v>
      </c>
      <c r="E38" s="400">
        <v>32</v>
      </c>
      <c r="F38" s="400">
        <v>1513</v>
      </c>
      <c r="G38" s="400">
        <v>818</v>
      </c>
      <c r="H38" s="403">
        <v>695</v>
      </c>
      <c r="I38" s="422"/>
      <c r="J38" s="422"/>
    </row>
    <row r="39" spans="1:10" s="421" customFormat="1" ht="19.5" customHeight="1">
      <c r="A39" s="406" t="s">
        <v>212</v>
      </c>
      <c r="B39" s="400">
        <v>449</v>
      </c>
      <c r="C39" s="400">
        <v>320</v>
      </c>
      <c r="D39" s="400">
        <v>110</v>
      </c>
      <c r="E39" s="400">
        <v>19</v>
      </c>
      <c r="F39" s="400">
        <v>1421</v>
      </c>
      <c r="G39" s="400">
        <v>750</v>
      </c>
      <c r="H39" s="403">
        <v>671</v>
      </c>
      <c r="I39" s="422"/>
      <c r="J39" s="422"/>
    </row>
    <row r="40" spans="1:10" s="421" customFormat="1" ht="12.95" customHeight="1">
      <c r="A40" s="438" t="s">
        <v>475</v>
      </c>
      <c r="B40" s="57">
        <v>443</v>
      </c>
      <c r="C40" s="57"/>
      <c r="D40" s="57"/>
      <c r="E40" s="57"/>
      <c r="F40" s="57"/>
      <c r="G40" s="57"/>
      <c r="H40" s="58"/>
      <c r="I40" s="422"/>
      <c r="J40" s="422"/>
    </row>
    <row r="41" spans="1:10" s="421" customFormat="1" ht="12.95" customHeight="1">
      <c r="A41" s="439"/>
      <c r="B41" s="134">
        <v>434</v>
      </c>
      <c r="C41" s="134">
        <v>285</v>
      </c>
      <c r="D41" s="134">
        <v>114</v>
      </c>
      <c r="E41" s="134">
        <v>35</v>
      </c>
      <c r="F41" s="134">
        <v>1365</v>
      </c>
      <c r="G41" s="134">
        <v>730</v>
      </c>
      <c r="H41" s="135">
        <v>635</v>
      </c>
      <c r="I41" s="422"/>
      <c r="J41" s="422"/>
    </row>
    <row r="42" spans="1:10" s="421" customFormat="1" ht="19.5" customHeight="1">
      <c r="A42" s="406" t="s">
        <v>476</v>
      </c>
      <c r="B42" s="400">
        <v>414</v>
      </c>
      <c r="C42" s="400">
        <v>301</v>
      </c>
      <c r="D42" s="400">
        <v>99</v>
      </c>
      <c r="E42" s="400">
        <v>14</v>
      </c>
      <c r="F42" s="400">
        <v>1313</v>
      </c>
      <c r="G42" s="400">
        <v>692</v>
      </c>
      <c r="H42" s="403">
        <v>621</v>
      </c>
      <c r="I42" s="422"/>
      <c r="J42" s="422"/>
    </row>
    <row r="43" spans="1:10" s="421" customFormat="1" ht="19.5" customHeight="1">
      <c r="A43" s="398" t="s">
        <v>730</v>
      </c>
      <c r="B43" s="57">
        <v>403</v>
      </c>
      <c r="C43" s="57">
        <v>310</v>
      </c>
      <c r="D43" s="57">
        <v>78</v>
      </c>
      <c r="E43" s="57">
        <v>15</v>
      </c>
      <c r="F43" s="57">
        <v>1264</v>
      </c>
      <c r="G43" s="57">
        <v>666</v>
      </c>
      <c r="H43" s="58">
        <v>598</v>
      </c>
      <c r="I43" s="422"/>
      <c r="J43" s="422"/>
    </row>
    <row r="44" spans="1:10" s="421" customFormat="1" ht="19.5" customHeight="1">
      <c r="A44" s="398" t="s">
        <v>732</v>
      </c>
      <c r="B44" s="267">
        <v>393</v>
      </c>
      <c r="C44" s="267">
        <v>295</v>
      </c>
      <c r="D44" s="267">
        <v>82</v>
      </c>
      <c r="E44" s="267">
        <v>16</v>
      </c>
      <c r="F44" s="267">
        <v>1185</v>
      </c>
      <c r="G44" s="267">
        <v>639</v>
      </c>
      <c r="H44" s="268">
        <v>546</v>
      </c>
      <c r="I44" s="422"/>
      <c r="J44" s="422"/>
    </row>
    <row r="45" spans="1:10" s="421" customFormat="1" ht="19.5" customHeight="1" thickBot="1">
      <c r="A45" s="409" t="s">
        <v>731</v>
      </c>
      <c r="B45" s="402">
        <v>382</v>
      </c>
      <c r="C45" s="402">
        <v>336</v>
      </c>
      <c r="D45" s="402">
        <v>31</v>
      </c>
      <c r="E45" s="402">
        <v>15</v>
      </c>
      <c r="F45" s="402">
        <v>1169</v>
      </c>
      <c r="G45" s="402">
        <v>621</v>
      </c>
      <c r="H45" s="404">
        <v>548</v>
      </c>
      <c r="I45" s="422"/>
      <c r="J45" s="422"/>
    </row>
    <row r="46" spans="1:10" ht="21" customHeight="1">
      <c r="A46" s="266" t="s">
        <v>618</v>
      </c>
      <c r="H46" s="6" t="s">
        <v>784</v>
      </c>
    </row>
    <row r="47" spans="1:10" ht="21" customHeight="1">
      <c r="A47" s="199"/>
      <c r="H47" s="6"/>
    </row>
    <row r="48" spans="1:10" ht="22.5" customHeight="1" thickBot="1">
      <c r="A48" s="453" t="s">
        <v>788</v>
      </c>
      <c r="B48" s="453"/>
      <c r="C48" s="423"/>
      <c r="D48" s="412"/>
      <c r="E48" s="412"/>
      <c r="F48" s="412"/>
      <c r="G48" s="6" t="s">
        <v>489</v>
      </c>
    </row>
    <row r="49" spans="1:10">
      <c r="A49" s="446" t="s">
        <v>63</v>
      </c>
      <c r="B49" s="448" t="s">
        <v>152</v>
      </c>
      <c r="C49" s="450" t="s">
        <v>481</v>
      </c>
      <c r="D49" s="451"/>
      <c r="E49" s="452"/>
      <c r="F49" s="116" t="s">
        <v>188</v>
      </c>
      <c r="G49" s="117" t="s">
        <v>189</v>
      </c>
      <c r="H49" s="3"/>
    </row>
    <row r="50" spans="1:10">
      <c r="A50" s="447"/>
      <c r="B50" s="449" t="s">
        <v>152</v>
      </c>
      <c r="C50" s="400" t="s">
        <v>115</v>
      </c>
      <c r="D50" s="400" t="s">
        <v>11</v>
      </c>
      <c r="E50" s="400" t="s">
        <v>10</v>
      </c>
      <c r="F50" s="413" t="s">
        <v>8</v>
      </c>
      <c r="G50" s="414" t="s">
        <v>190</v>
      </c>
      <c r="H50" s="3"/>
    </row>
    <row r="51" spans="1:10" ht="7.5" customHeight="1">
      <c r="A51" s="15"/>
      <c r="B51" s="416" t="s">
        <v>110</v>
      </c>
      <c r="C51" s="416" t="s">
        <v>785</v>
      </c>
      <c r="D51" s="416" t="s">
        <v>785</v>
      </c>
      <c r="E51" s="416" t="s">
        <v>785</v>
      </c>
      <c r="F51" s="416" t="s">
        <v>786</v>
      </c>
      <c r="G51" s="417" t="s">
        <v>787</v>
      </c>
      <c r="H51" s="3"/>
    </row>
    <row r="52" spans="1:10" s="421" customFormat="1" ht="20.25" hidden="1" customHeight="1" outlineLevel="1">
      <c r="A52" s="410" t="s">
        <v>572</v>
      </c>
      <c r="B52" s="399">
        <v>26214</v>
      </c>
      <c r="C52" s="399">
        <v>4100</v>
      </c>
      <c r="D52" s="399">
        <v>2035</v>
      </c>
      <c r="E52" s="399">
        <v>2065</v>
      </c>
      <c r="F52" s="269">
        <v>4.5999999999999996</v>
      </c>
      <c r="G52" s="270">
        <v>15.6</v>
      </c>
      <c r="H52" s="42"/>
      <c r="I52" s="424"/>
      <c r="J52" s="424"/>
    </row>
    <row r="53" spans="1:10" s="421" customFormat="1" ht="22.5" hidden="1" customHeight="1" outlineLevel="1">
      <c r="A53" s="410" t="s">
        <v>573</v>
      </c>
      <c r="B53" s="399">
        <v>26356</v>
      </c>
      <c r="C53" s="399">
        <v>4031</v>
      </c>
      <c r="D53" s="399">
        <v>2014</v>
      </c>
      <c r="E53" s="399">
        <v>2017</v>
      </c>
      <c r="F53" s="269">
        <v>4.5999999999999996</v>
      </c>
      <c r="G53" s="270">
        <v>15.3</v>
      </c>
      <c r="H53" s="42"/>
      <c r="I53" s="424"/>
      <c r="J53" s="424"/>
    </row>
    <row r="54" spans="1:10" s="421" customFormat="1" ht="22.5" hidden="1" customHeight="1" outlineLevel="1">
      <c r="A54" s="410" t="s">
        <v>574</v>
      </c>
      <c r="B54" s="399">
        <v>26509</v>
      </c>
      <c r="C54" s="399">
        <v>4022</v>
      </c>
      <c r="D54" s="399">
        <v>2020</v>
      </c>
      <c r="E54" s="399">
        <v>2002</v>
      </c>
      <c r="F54" s="269">
        <v>4.7</v>
      </c>
      <c r="G54" s="270">
        <v>15.2</v>
      </c>
      <c r="H54" s="42"/>
      <c r="I54" s="424"/>
      <c r="J54" s="424"/>
    </row>
    <row r="55" spans="1:10" s="421" customFormat="1" ht="22.5" hidden="1" customHeight="1" outlineLevel="1">
      <c r="A55" s="410" t="s">
        <v>575</v>
      </c>
      <c r="B55" s="399">
        <v>26533</v>
      </c>
      <c r="C55" s="399">
        <v>3970</v>
      </c>
      <c r="D55" s="399">
        <v>1992</v>
      </c>
      <c r="E55" s="399">
        <v>1978</v>
      </c>
      <c r="F55" s="269">
        <v>4.5999999999999996</v>
      </c>
      <c r="G55" s="270">
        <v>15</v>
      </c>
      <c r="H55" s="42"/>
      <c r="I55" s="424"/>
      <c r="J55" s="424"/>
    </row>
    <row r="56" spans="1:10" s="421" customFormat="1" ht="22.5" hidden="1" customHeight="1" outlineLevel="1">
      <c r="A56" s="410" t="s">
        <v>576</v>
      </c>
      <c r="B56" s="399">
        <v>26592</v>
      </c>
      <c r="C56" s="399">
        <v>3867</v>
      </c>
      <c r="D56" s="399">
        <v>1924</v>
      </c>
      <c r="E56" s="399">
        <v>1943</v>
      </c>
      <c r="F56" s="269">
        <v>4.5999999999999996</v>
      </c>
      <c r="G56" s="270">
        <v>14.5</v>
      </c>
      <c r="H56" s="42"/>
      <c r="I56" s="424"/>
      <c r="J56" s="424"/>
    </row>
    <row r="57" spans="1:10" s="421" customFormat="1" ht="22.5" hidden="1" customHeight="1" outlineLevel="1">
      <c r="A57" s="410" t="s">
        <v>577</v>
      </c>
      <c r="B57" s="399">
        <v>26949</v>
      </c>
      <c r="C57" s="399">
        <v>3844</v>
      </c>
      <c r="D57" s="399">
        <v>1922</v>
      </c>
      <c r="E57" s="399">
        <v>1922</v>
      </c>
      <c r="F57" s="269">
        <v>4.5999999999999996</v>
      </c>
      <c r="G57" s="270">
        <v>14.3</v>
      </c>
      <c r="H57" s="42"/>
      <c r="I57" s="424"/>
      <c r="J57" s="424"/>
    </row>
    <row r="58" spans="1:10" s="421" customFormat="1" ht="22.5" hidden="1" customHeight="1" outlineLevel="1">
      <c r="A58" s="410" t="s">
        <v>578</v>
      </c>
      <c r="B58" s="399">
        <v>27071</v>
      </c>
      <c r="C58" s="399">
        <v>3834</v>
      </c>
      <c r="D58" s="399">
        <v>1911</v>
      </c>
      <c r="E58" s="399">
        <v>1923</v>
      </c>
      <c r="F58" s="269">
        <v>4.5999999999999996</v>
      </c>
      <c r="G58" s="270">
        <v>14.2</v>
      </c>
      <c r="H58" s="42"/>
      <c r="I58" s="424"/>
      <c r="J58" s="424"/>
    </row>
    <row r="59" spans="1:10" s="421" customFormat="1" ht="22.5" hidden="1" customHeight="1" outlineLevel="1">
      <c r="A59" s="410" t="s">
        <v>579</v>
      </c>
      <c r="B59" s="399">
        <v>27067</v>
      </c>
      <c r="C59" s="399">
        <v>3778</v>
      </c>
      <c r="D59" s="399">
        <v>1883</v>
      </c>
      <c r="E59" s="399">
        <v>1895</v>
      </c>
      <c r="F59" s="269">
        <v>4.5999999999999996</v>
      </c>
      <c r="G59" s="270">
        <v>14</v>
      </c>
      <c r="H59" s="42"/>
      <c r="I59" s="424"/>
      <c r="J59" s="424"/>
    </row>
    <row r="60" spans="1:10" s="421" customFormat="1" ht="22.5" hidden="1" customHeight="1" outlineLevel="1">
      <c r="A60" s="410" t="s">
        <v>580</v>
      </c>
      <c r="B60" s="399">
        <v>27063</v>
      </c>
      <c r="C60" s="399">
        <v>3802</v>
      </c>
      <c r="D60" s="399">
        <v>1898</v>
      </c>
      <c r="E60" s="399">
        <v>1904</v>
      </c>
      <c r="F60" s="269">
        <v>4.7</v>
      </c>
      <c r="G60" s="270">
        <v>14</v>
      </c>
      <c r="H60" s="42"/>
      <c r="I60" s="424"/>
      <c r="J60" s="424"/>
    </row>
    <row r="61" spans="1:10" s="421" customFormat="1" ht="22.5" hidden="1" customHeight="1" outlineLevel="1">
      <c r="A61" s="410" t="s">
        <v>581</v>
      </c>
      <c r="B61" s="399">
        <v>27007</v>
      </c>
      <c r="C61" s="399">
        <v>3747</v>
      </c>
      <c r="D61" s="399">
        <v>1865</v>
      </c>
      <c r="E61" s="399">
        <v>1882</v>
      </c>
      <c r="F61" s="269">
        <v>4.7</v>
      </c>
      <c r="G61" s="270">
        <v>13.9</v>
      </c>
      <c r="H61" s="42"/>
      <c r="I61" s="424"/>
      <c r="J61" s="424"/>
    </row>
    <row r="62" spans="1:10" s="421" customFormat="1" ht="22.5" hidden="1" customHeight="1" outlineLevel="1">
      <c r="A62" s="410" t="s">
        <v>582</v>
      </c>
      <c r="B62" s="399">
        <v>26935</v>
      </c>
      <c r="C62" s="399">
        <v>3724</v>
      </c>
      <c r="D62" s="399">
        <v>1851</v>
      </c>
      <c r="E62" s="399">
        <v>1873</v>
      </c>
      <c r="F62" s="269">
        <v>4.7</v>
      </c>
      <c r="G62" s="270">
        <v>13.8</v>
      </c>
      <c r="H62" s="42"/>
      <c r="I62" s="424"/>
      <c r="J62" s="424"/>
    </row>
    <row r="63" spans="1:10" s="421" customFormat="1" ht="22.5" hidden="1" customHeight="1" outlineLevel="1">
      <c r="A63" s="410" t="s">
        <v>583</v>
      </c>
      <c r="B63" s="399">
        <v>26707</v>
      </c>
      <c r="C63" s="399">
        <v>3724</v>
      </c>
      <c r="D63" s="399">
        <v>1851</v>
      </c>
      <c r="E63" s="399">
        <v>1873</v>
      </c>
      <c r="F63" s="269">
        <v>4.8</v>
      </c>
      <c r="G63" s="270">
        <v>13.9</v>
      </c>
      <c r="H63" s="42"/>
      <c r="I63" s="424"/>
      <c r="J63" s="424"/>
    </row>
    <row r="64" spans="1:10" s="421" customFormat="1" ht="22.5" hidden="1" customHeight="1" outlineLevel="1">
      <c r="A64" s="410" t="s">
        <v>584</v>
      </c>
      <c r="B64" s="399">
        <v>26571</v>
      </c>
      <c r="C64" s="399">
        <v>3696</v>
      </c>
      <c r="D64" s="399">
        <v>1818</v>
      </c>
      <c r="E64" s="399">
        <v>1878</v>
      </c>
      <c r="F64" s="269">
        <v>4.8</v>
      </c>
      <c r="G64" s="270">
        <v>13.9</v>
      </c>
      <c r="H64" s="42"/>
      <c r="I64" s="424"/>
      <c r="J64" s="424"/>
    </row>
    <row r="65" spans="1:10" s="421" customFormat="1" ht="22.5" hidden="1" customHeight="1" outlineLevel="1">
      <c r="A65" s="410" t="s">
        <v>585</v>
      </c>
      <c r="B65" s="399">
        <v>26350</v>
      </c>
      <c r="C65" s="399">
        <v>3631</v>
      </c>
      <c r="D65" s="399">
        <v>1784</v>
      </c>
      <c r="E65" s="399">
        <v>1847</v>
      </c>
      <c r="F65" s="269">
        <v>4.8</v>
      </c>
      <c r="G65" s="270">
        <v>13.8</v>
      </c>
      <c r="H65" s="42"/>
      <c r="I65" s="424"/>
      <c r="J65" s="424"/>
    </row>
    <row r="66" spans="1:10" s="421" customFormat="1" ht="22.5" hidden="1" customHeight="1" outlineLevel="1">
      <c r="A66" s="410" t="s">
        <v>586</v>
      </c>
      <c r="B66" s="399">
        <v>26084</v>
      </c>
      <c r="C66" s="399">
        <v>3564</v>
      </c>
      <c r="D66" s="399">
        <v>1756</v>
      </c>
      <c r="E66" s="399">
        <v>1808</v>
      </c>
      <c r="F66" s="269">
        <v>4.8</v>
      </c>
      <c r="G66" s="270">
        <v>13.7</v>
      </c>
      <c r="H66" s="42"/>
      <c r="I66" s="424"/>
      <c r="J66" s="424"/>
    </row>
    <row r="67" spans="1:10" s="421" customFormat="1" ht="22.5" hidden="1" customHeight="1" outlineLevel="1">
      <c r="A67" s="410" t="s">
        <v>587</v>
      </c>
      <c r="B67" s="399">
        <v>25866</v>
      </c>
      <c r="C67" s="399">
        <v>3494</v>
      </c>
      <c r="D67" s="399">
        <v>1723</v>
      </c>
      <c r="E67" s="399">
        <v>1771</v>
      </c>
      <c r="F67" s="269">
        <v>4.8</v>
      </c>
      <c r="G67" s="270">
        <v>13.5</v>
      </c>
      <c r="H67" s="42"/>
      <c r="I67" s="424"/>
      <c r="J67" s="424"/>
    </row>
    <row r="68" spans="1:10" s="421" customFormat="1" ht="22.5" hidden="1" customHeight="1" outlineLevel="1">
      <c r="A68" s="410" t="s">
        <v>588</v>
      </c>
      <c r="B68" s="399">
        <v>25453</v>
      </c>
      <c r="C68" s="399">
        <v>3389</v>
      </c>
      <c r="D68" s="399">
        <v>1679</v>
      </c>
      <c r="E68" s="399">
        <v>1710</v>
      </c>
      <c r="F68" s="269">
        <v>4.8</v>
      </c>
      <c r="G68" s="270">
        <v>13.3</v>
      </c>
      <c r="H68" s="42"/>
      <c r="I68" s="424"/>
      <c r="J68" s="424"/>
    </row>
    <row r="69" spans="1:10" s="421" customFormat="1" ht="22.5" hidden="1" customHeight="1" outlineLevel="1">
      <c r="A69" s="410" t="s">
        <v>589</v>
      </c>
      <c r="B69" s="399">
        <v>25352</v>
      </c>
      <c r="C69" s="399">
        <v>3282</v>
      </c>
      <c r="D69" s="399">
        <v>1632</v>
      </c>
      <c r="E69" s="399">
        <v>1650</v>
      </c>
      <c r="F69" s="269">
        <v>4.8</v>
      </c>
      <c r="G69" s="270">
        <v>12.9</v>
      </c>
      <c r="H69" s="42"/>
      <c r="I69" s="424"/>
      <c r="J69" s="425"/>
    </row>
    <row r="70" spans="1:10" s="421" customFormat="1" ht="22.5" hidden="1" customHeight="1" outlineLevel="1">
      <c r="A70" s="410" t="s">
        <v>590</v>
      </c>
      <c r="B70" s="399">
        <v>25238</v>
      </c>
      <c r="C70" s="399">
        <v>3201</v>
      </c>
      <c r="D70" s="399">
        <v>1600</v>
      </c>
      <c r="E70" s="399">
        <v>1601</v>
      </c>
      <c r="F70" s="269">
        <v>4.8</v>
      </c>
      <c r="G70" s="270">
        <v>12.7</v>
      </c>
      <c r="H70" s="42"/>
      <c r="I70" s="424"/>
      <c r="J70" s="424"/>
    </row>
    <row r="71" spans="1:10" s="421" customFormat="1" ht="15" hidden="1" customHeight="1" outlineLevel="1">
      <c r="A71" s="410" t="s">
        <v>479</v>
      </c>
      <c r="B71" s="399">
        <v>25034</v>
      </c>
      <c r="C71" s="399">
        <v>3066</v>
      </c>
      <c r="D71" s="399">
        <v>1526</v>
      </c>
      <c r="E71" s="399">
        <v>1540</v>
      </c>
      <c r="F71" s="269">
        <v>4.7</v>
      </c>
      <c r="G71" s="270">
        <v>12.2</v>
      </c>
      <c r="H71" s="42"/>
      <c r="I71" s="424"/>
      <c r="J71" s="424"/>
    </row>
    <row r="72" spans="1:10" s="421" customFormat="1" ht="19.5" hidden="1" customHeight="1" outlineLevel="1">
      <c r="A72" s="410" t="s">
        <v>153</v>
      </c>
      <c r="B72" s="399">
        <v>24860</v>
      </c>
      <c r="C72" s="399">
        <v>2967</v>
      </c>
      <c r="D72" s="399">
        <v>1481</v>
      </c>
      <c r="E72" s="399">
        <v>1486</v>
      </c>
      <c r="F72" s="269">
        <v>4.5999999999999996</v>
      </c>
      <c r="G72" s="270">
        <v>11.9</v>
      </c>
      <c r="H72" s="42"/>
      <c r="I72" s="424"/>
      <c r="J72" s="424"/>
    </row>
    <row r="73" spans="1:10" s="421" customFormat="1" ht="19.5" hidden="1" customHeight="1" outlineLevel="1">
      <c r="A73" s="410" t="s">
        <v>154</v>
      </c>
      <c r="B73" s="399">
        <v>24679</v>
      </c>
      <c r="C73" s="399">
        <v>2866</v>
      </c>
      <c r="D73" s="399">
        <v>1434</v>
      </c>
      <c r="E73" s="399">
        <v>1432</v>
      </c>
      <c r="F73" s="269">
        <v>4.7</v>
      </c>
      <c r="G73" s="270">
        <v>11.6</v>
      </c>
      <c r="H73" s="42"/>
      <c r="I73" s="424"/>
      <c r="J73" s="424"/>
    </row>
    <row r="74" spans="1:10" s="421" customFormat="1" ht="15" customHeight="1" collapsed="1">
      <c r="A74" s="411" t="s">
        <v>733</v>
      </c>
      <c r="B74" s="401">
        <v>24489</v>
      </c>
      <c r="C74" s="401">
        <v>2781</v>
      </c>
      <c r="D74" s="401">
        <v>1381</v>
      </c>
      <c r="E74" s="401">
        <v>1400</v>
      </c>
      <c r="F74" s="38">
        <v>4.5999999999999996</v>
      </c>
      <c r="G74" s="40">
        <v>11.4</v>
      </c>
      <c r="H74" s="42"/>
      <c r="I74" s="424"/>
      <c r="J74" s="424"/>
    </row>
    <row r="75" spans="1:10" s="421" customFormat="1" ht="19.5" customHeight="1">
      <c r="A75" s="406" t="s">
        <v>155</v>
      </c>
      <c r="B75" s="400">
        <v>24308</v>
      </c>
      <c r="C75" s="400">
        <v>2686</v>
      </c>
      <c r="D75" s="400">
        <v>1337</v>
      </c>
      <c r="E75" s="400">
        <v>1349</v>
      </c>
      <c r="F75" s="39">
        <v>4.5999999999999996</v>
      </c>
      <c r="G75" s="41">
        <v>11</v>
      </c>
      <c r="H75" s="42"/>
      <c r="I75" s="424"/>
      <c r="J75" s="426"/>
    </row>
    <row r="76" spans="1:10" s="421" customFormat="1" ht="19.5" customHeight="1">
      <c r="A76" s="406" t="s">
        <v>156</v>
      </c>
      <c r="B76" s="400">
        <v>24207</v>
      </c>
      <c r="C76" s="400">
        <v>2644</v>
      </c>
      <c r="D76" s="400">
        <v>1303</v>
      </c>
      <c r="E76" s="400">
        <v>1341</v>
      </c>
      <c r="F76" s="39">
        <v>4.7</v>
      </c>
      <c r="G76" s="41">
        <v>10.9</v>
      </c>
      <c r="H76" s="42"/>
      <c r="I76" s="424"/>
      <c r="J76" s="424"/>
    </row>
    <row r="77" spans="1:10" s="421" customFormat="1" ht="19.5" customHeight="1">
      <c r="A77" s="406" t="s">
        <v>157</v>
      </c>
      <c r="B77" s="400">
        <v>24091</v>
      </c>
      <c r="C77" s="400">
        <v>2511</v>
      </c>
      <c r="D77" s="400">
        <v>1243</v>
      </c>
      <c r="E77" s="400">
        <v>1268</v>
      </c>
      <c r="F77" s="39">
        <v>4.5</v>
      </c>
      <c r="G77" s="41">
        <v>10.4</v>
      </c>
      <c r="H77" s="42"/>
      <c r="I77" s="424"/>
      <c r="J77" s="424"/>
    </row>
    <row r="78" spans="1:10" s="421" customFormat="1" ht="19.5" customHeight="1">
      <c r="A78" s="406" t="s">
        <v>158</v>
      </c>
      <c r="B78" s="400">
        <v>23819</v>
      </c>
      <c r="C78" s="400">
        <v>2426</v>
      </c>
      <c r="D78" s="400">
        <v>1198</v>
      </c>
      <c r="E78" s="400">
        <v>1228</v>
      </c>
      <c r="F78" s="39">
        <v>4.5</v>
      </c>
      <c r="G78" s="41">
        <v>10.199999999999999</v>
      </c>
      <c r="H78" s="42"/>
      <c r="I78" s="424"/>
      <c r="J78" s="424"/>
    </row>
    <row r="79" spans="1:10" s="421" customFormat="1" ht="19.5" customHeight="1">
      <c r="A79" s="406" t="s">
        <v>159</v>
      </c>
      <c r="B79" s="400">
        <v>23559</v>
      </c>
      <c r="C79" s="400">
        <v>2328</v>
      </c>
      <c r="D79" s="400">
        <v>1164</v>
      </c>
      <c r="E79" s="400">
        <v>1164</v>
      </c>
      <c r="F79" s="39">
        <v>4.5</v>
      </c>
      <c r="G79" s="41">
        <v>9.9</v>
      </c>
      <c r="H79" s="42"/>
      <c r="I79" s="424"/>
      <c r="J79" s="424"/>
    </row>
    <row r="80" spans="1:10" s="421" customFormat="1" ht="19.5" customHeight="1">
      <c r="A80" s="406" t="s">
        <v>160</v>
      </c>
      <c r="B80" s="400">
        <v>23411</v>
      </c>
      <c r="C80" s="400">
        <v>2261</v>
      </c>
      <c r="D80" s="400">
        <v>1122</v>
      </c>
      <c r="E80" s="400">
        <v>1139</v>
      </c>
      <c r="F80" s="39">
        <v>4.4000000000000004</v>
      </c>
      <c r="G80" s="41">
        <v>9.6999999999999993</v>
      </c>
      <c r="H80" s="42"/>
      <c r="I80" s="424"/>
      <c r="J80" s="424"/>
    </row>
    <row r="81" spans="1:10" s="421" customFormat="1" ht="19.5" customHeight="1">
      <c r="A81" s="406" t="s">
        <v>161</v>
      </c>
      <c r="B81" s="400">
        <v>23150</v>
      </c>
      <c r="C81" s="400">
        <v>2234</v>
      </c>
      <c r="D81" s="400">
        <v>1115</v>
      </c>
      <c r="E81" s="400">
        <v>1119</v>
      </c>
      <c r="F81" s="39">
        <v>4.5</v>
      </c>
      <c r="G81" s="41">
        <v>9.6999999999999993</v>
      </c>
      <c r="H81" s="42"/>
      <c r="I81" s="424"/>
      <c r="J81" s="424"/>
    </row>
    <row r="82" spans="1:10" s="421" customFormat="1" ht="19.5" customHeight="1">
      <c r="A82" s="406" t="s">
        <v>162</v>
      </c>
      <c r="B82" s="400">
        <v>23064</v>
      </c>
      <c r="C82" s="400">
        <v>2144</v>
      </c>
      <c r="D82" s="400">
        <v>1075</v>
      </c>
      <c r="E82" s="400">
        <v>1069</v>
      </c>
      <c r="F82" s="39">
        <v>4.4000000000000004</v>
      </c>
      <c r="G82" s="41">
        <v>9.3000000000000007</v>
      </c>
      <c r="H82" s="42"/>
      <c r="I82" s="424"/>
      <c r="J82" s="424"/>
    </row>
    <row r="83" spans="1:10" s="421" customFormat="1" ht="19.5" customHeight="1">
      <c r="A83" s="406" t="s">
        <v>213</v>
      </c>
      <c r="B83" s="400">
        <v>22512</v>
      </c>
      <c r="C83" s="400">
        <v>1985</v>
      </c>
      <c r="D83" s="400">
        <v>988</v>
      </c>
      <c r="E83" s="400">
        <v>997</v>
      </c>
      <c r="F83" s="39">
        <v>4.4000000000000004</v>
      </c>
      <c r="G83" s="41">
        <v>8.8000000000000007</v>
      </c>
      <c r="H83" s="42"/>
      <c r="I83" s="424"/>
      <c r="J83" s="424"/>
    </row>
    <row r="84" spans="1:10" s="421" customFormat="1" ht="19.5" customHeight="1">
      <c r="A84" s="410" t="s">
        <v>478</v>
      </c>
      <c r="B84" s="400">
        <v>22050</v>
      </c>
      <c r="C84" s="134">
        <v>1872</v>
      </c>
      <c r="D84" s="134">
        <v>947</v>
      </c>
      <c r="E84" s="134">
        <v>925</v>
      </c>
      <c r="F84" s="136">
        <v>4.3</v>
      </c>
      <c r="G84" s="41">
        <v>8.5</v>
      </c>
      <c r="H84" s="42"/>
      <c r="I84" s="424"/>
      <c r="J84" s="424"/>
    </row>
    <row r="85" spans="1:10" s="421" customFormat="1" ht="19.5" customHeight="1">
      <c r="A85" s="406" t="s">
        <v>734</v>
      </c>
      <c r="B85" s="400">
        <v>21515</v>
      </c>
      <c r="C85" s="400">
        <v>1775</v>
      </c>
      <c r="D85" s="400">
        <v>896</v>
      </c>
      <c r="E85" s="400">
        <v>879</v>
      </c>
      <c r="F85" s="39">
        <v>4.3</v>
      </c>
      <c r="G85" s="41">
        <v>8.3000000000000007</v>
      </c>
      <c r="H85" s="42"/>
      <c r="I85" s="424"/>
      <c r="J85" s="424"/>
    </row>
    <row r="86" spans="1:10" s="421" customFormat="1" ht="19.5" customHeight="1">
      <c r="A86" s="406" t="s">
        <v>735</v>
      </c>
      <c r="B86" s="400">
        <v>21022</v>
      </c>
      <c r="C86" s="400">
        <v>1715</v>
      </c>
      <c r="D86" s="400">
        <v>861</v>
      </c>
      <c r="E86" s="400">
        <v>854</v>
      </c>
      <c r="F86" s="39">
        <v>4.3</v>
      </c>
      <c r="G86" s="41">
        <v>8.1999999999999993</v>
      </c>
      <c r="H86" s="42"/>
      <c r="I86" s="424"/>
      <c r="J86" s="424"/>
    </row>
    <row r="87" spans="1:10" s="421" customFormat="1" ht="19.5" customHeight="1">
      <c r="A87" s="406" t="s">
        <v>736</v>
      </c>
      <c r="B87" s="400">
        <v>20830</v>
      </c>
      <c r="C87" s="407">
        <v>1687</v>
      </c>
      <c r="D87" s="407">
        <v>841</v>
      </c>
      <c r="E87" s="407">
        <v>846</v>
      </c>
      <c r="F87" s="271">
        <v>4.3</v>
      </c>
      <c r="G87" s="41">
        <v>8.1</v>
      </c>
      <c r="H87" s="42"/>
      <c r="I87" s="424"/>
      <c r="J87" s="424"/>
    </row>
    <row r="88" spans="1:10" s="421" customFormat="1" ht="19.5" customHeight="1" thickBot="1">
      <c r="A88" s="409" t="s">
        <v>737</v>
      </c>
      <c r="B88" s="400">
        <v>20225</v>
      </c>
      <c r="C88" s="400">
        <v>1612</v>
      </c>
      <c r="D88" s="400">
        <v>812</v>
      </c>
      <c r="E88" s="400">
        <v>800</v>
      </c>
      <c r="F88" s="39">
        <v>4.2</v>
      </c>
      <c r="G88" s="419">
        <v>8</v>
      </c>
      <c r="H88" s="424"/>
      <c r="I88" s="424"/>
    </row>
    <row r="89" spans="1:10" s="421" customFormat="1" ht="18" customHeight="1">
      <c r="A89" s="202" t="s">
        <v>618</v>
      </c>
      <c r="B89" s="143"/>
      <c r="C89" s="143"/>
      <c r="D89" s="143"/>
      <c r="E89" s="143"/>
      <c r="F89" s="143"/>
      <c r="G89" s="408" t="s">
        <v>714</v>
      </c>
    </row>
    <row r="90" spans="1:10" s="421" customFormat="1" ht="18" customHeight="1">
      <c r="A90" s="199" t="s">
        <v>719</v>
      </c>
      <c r="B90" s="420"/>
      <c r="C90" s="420"/>
      <c r="E90" s="408"/>
      <c r="F90" s="408"/>
      <c r="G90" s="408"/>
      <c r="H90" s="408"/>
    </row>
    <row r="91" spans="1:10" ht="14.25" customHeight="1"/>
  </sheetData>
  <mergeCells count="18">
    <mergeCell ref="A49:A50"/>
    <mergeCell ref="B49:B50"/>
    <mergeCell ref="C49:E49"/>
    <mergeCell ref="A40:A41"/>
    <mergeCell ref="A48:B48"/>
    <mergeCell ref="I1:Q1"/>
    <mergeCell ref="I2:Q2"/>
    <mergeCell ref="A1:H1"/>
    <mergeCell ref="A2:H2"/>
    <mergeCell ref="A36:A37"/>
    <mergeCell ref="A3:A5"/>
    <mergeCell ref="B3:E3"/>
    <mergeCell ref="F3:H3"/>
    <mergeCell ref="B4:B5"/>
    <mergeCell ref="F4:F5"/>
    <mergeCell ref="G4:G5"/>
    <mergeCell ref="H4:H5"/>
    <mergeCell ref="C4:C5"/>
  </mergeCells>
  <phoneticPr fontId="5"/>
  <pageMargins left="0.78740157480314965" right="0.78740157480314965" top="0.59055118110236227" bottom="0.39370078740157483" header="0.51181102362204722" footer="0.31496062992125984"/>
  <pageSetup paperSize="9" firstPageNumber="53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55"/>
  <sheetViews>
    <sheetView view="pageBreakPreview" topLeftCell="A25" zoomScaleNormal="95" zoomScaleSheetLayoutView="100" workbookViewId="0">
      <selection activeCell="L45" sqref="L45"/>
    </sheetView>
  </sheetViews>
  <sheetFormatPr defaultRowHeight="13.5"/>
  <cols>
    <col min="1" max="10" width="8.75" style="71" customWidth="1"/>
    <col min="11" max="16384" width="9" style="71"/>
  </cols>
  <sheetData>
    <row r="1" spans="1:6"/>
    <row r="2" spans="1:6">
      <c r="A2" s="114"/>
      <c r="B2" s="114" t="s">
        <v>459</v>
      </c>
      <c r="C2" s="114" t="s">
        <v>460</v>
      </c>
      <c r="D2" s="114" t="s">
        <v>461</v>
      </c>
      <c r="E2" s="114" t="s">
        <v>282</v>
      </c>
      <c r="F2" s="114" t="s">
        <v>462</v>
      </c>
    </row>
    <row r="3" spans="1:6">
      <c r="A3" s="114"/>
      <c r="B3" s="114"/>
      <c r="C3" s="114"/>
      <c r="D3" s="114"/>
      <c r="E3" s="114"/>
      <c r="F3" s="114"/>
    </row>
    <row r="4" spans="1:6">
      <c r="A4" s="114" t="s">
        <v>463</v>
      </c>
      <c r="B4" s="114">
        <v>1768</v>
      </c>
      <c r="C4" s="114">
        <v>36</v>
      </c>
      <c r="D4" s="114">
        <v>596</v>
      </c>
      <c r="E4" s="114">
        <v>4428</v>
      </c>
      <c r="F4" s="114">
        <v>1439</v>
      </c>
    </row>
    <row r="5" spans="1:6">
      <c r="A5" s="114" t="s">
        <v>464</v>
      </c>
      <c r="B5" s="114">
        <v>2800</v>
      </c>
      <c r="C5" s="114">
        <v>426</v>
      </c>
      <c r="D5" s="114">
        <v>2456</v>
      </c>
      <c r="E5" s="114">
        <v>21170</v>
      </c>
      <c r="F5" s="114">
        <v>845</v>
      </c>
    </row>
    <row r="6" spans="1:6">
      <c r="A6" s="114" t="s">
        <v>465</v>
      </c>
      <c r="B6" s="114">
        <v>2832</v>
      </c>
      <c r="C6" s="114">
        <v>868</v>
      </c>
      <c r="D6" s="114">
        <v>5004</v>
      </c>
      <c r="E6" s="114">
        <v>12886</v>
      </c>
      <c r="F6" s="114">
        <v>308</v>
      </c>
    </row>
    <row r="7" spans="1:6">
      <c r="A7" s="114" t="s">
        <v>466</v>
      </c>
      <c r="B7" s="114">
        <v>3159</v>
      </c>
      <c r="C7" s="114">
        <v>1108</v>
      </c>
      <c r="D7" s="114">
        <v>9403</v>
      </c>
      <c r="E7" s="114">
        <v>20315</v>
      </c>
      <c r="F7" s="114">
        <v>71</v>
      </c>
    </row>
    <row r="8" spans="1:6">
      <c r="A8" s="114" t="s">
        <v>467</v>
      </c>
      <c r="B8" s="114">
        <v>2661</v>
      </c>
      <c r="C8" s="114">
        <v>941</v>
      </c>
      <c r="D8" s="114">
        <v>8328</v>
      </c>
      <c r="E8" s="114">
        <v>725</v>
      </c>
      <c r="F8" s="114">
        <v>35</v>
      </c>
    </row>
    <row r="9" spans="1:6">
      <c r="A9" s="114" t="s">
        <v>468</v>
      </c>
      <c r="B9" s="114">
        <v>2535</v>
      </c>
      <c r="C9" s="114">
        <v>753</v>
      </c>
      <c r="D9" s="114">
        <v>8914</v>
      </c>
      <c r="E9" s="114">
        <v>236</v>
      </c>
      <c r="F9" s="114">
        <v>19</v>
      </c>
    </row>
    <row r="10" spans="1:6">
      <c r="A10" s="114" t="s">
        <v>469</v>
      </c>
      <c r="B10" s="114">
        <v>2676</v>
      </c>
      <c r="C10" s="114">
        <v>1547</v>
      </c>
      <c r="D10" s="114">
        <v>7053</v>
      </c>
      <c r="E10" s="114">
        <v>349</v>
      </c>
      <c r="F10" s="114">
        <v>13</v>
      </c>
    </row>
    <row r="11" spans="1:6">
      <c r="A11" s="169" t="s">
        <v>441</v>
      </c>
      <c r="B11" s="169">
        <v>2639</v>
      </c>
      <c r="C11" s="169">
        <v>2444</v>
      </c>
      <c r="D11" s="169">
        <v>6145</v>
      </c>
      <c r="E11" s="169">
        <v>202</v>
      </c>
      <c r="F11" s="169">
        <v>3</v>
      </c>
    </row>
    <row r="12" spans="1:6">
      <c r="A12" s="114" t="s">
        <v>676</v>
      </c>
      <c r="B12" s="114">
        <v>2321</v>
      </c>
      <c r="C12" s="114">
        <v>4324</v>
      </c>
      <c r="D12" s="114">
        <v>5550</v>
      </c>
      <c r="E12" s="114">
        <v>180</v>
      </c>
      <c r="F12" s="114"/>
    </row>
    <row r="13" spans="1:6">
      <c r="A13" s="114" t="s">
        <v>677</v>
      </c>
      <c r="B13" s="114">
        <v>2268</v>
      </c>
      <c r="C13" s="114">
        <v>5687</v>
      </c>
      <c r="D13" s="114">
        <v>6000</v>
      </c>
      <c r="E13" s="114">
        <v>208</v>
      </c>
      <c r="F13" s="114"/>
    </row>
    <row r="14" spans="1:6">
      <c r="A14" s="114" t="s">
        <v>678</v>
      </c>
      <c r="B14" s="114">
        <v>1864</v>
      </c>
      <c r="C14" s="114">
        <v>5730</v>
      </c>
      <c r="D14" s="114">
        <v>4605</v>
      </c>
      <c r="E14" s="114">
        <v>0</v>
      </c>
      <c r="F14" s="114"/>
    </row>
    <row r="15" spans="1:6">
      <c r="A15" s="114" t="s">
        <v>769</v>
      </c>
      <c r="B15" s="114">
        <v>1878</v>
      </c>
      <c r="C15" s="114">
        <v>5852</v>
      </c>
      <c r="D15" s="114"/>
      <c r="E15" s="169">
        <v>117</v>
      </c>
      <c r="F15" s="114"/>
    </row>
    <row r="16" spans="1:6">
      <c r="A16" s="169" t="s">
        <v>770</v>
      </c>
      <c r="B16" s="71">
        <v>1760</v>
      </c>
      <c r="C16" s="71">
        <v>6179</v>
      </c>
      <c r="D16" s="169"/>
      <c r="E16" s="169">
        <v>10</v>
      </c>
      <c r="F16" s="169"/>
    </row>
    <row r="17" spans="1:6">
      <c r="A17" s="169" t="s">
        <v>771</v>
      </c>
      <c r="B17" s="71">
        <v>1565</v>
      </c>
      <c r="C17" s="169">
        <v>6565</v>
      </c>
      <c r="D17" s="169"/>
      <c r="E17" s="169"/>
      <c r="F17" s="169"/>
    </row>
    <row r="18" spans="1:6">
      <c r="A18" s="169" t="s">
        <v>772</v>
      </c>
      <c r="B18" s="71">
        <v>1633</v>
      </c>
      <c r="C18" s="169">
        <v>6952</v>
      </c>
      <c r="D18" s="169"/>
      <c r="E18" s="169"/>
      <c r="F18" s="169"/>
    </row>
    <row r="19" spans="1:6">
      <c r="A19" s="169"/>
    </row>
    <row r="54" spans="1:9">
      <c r="A54" s="254"/>
      <c r="B54" s="254" t="s">
        <v>679</v>
      </c>
      <c r="C54" s="254"/>
      <c r="D54" s="254"/>
      <c r="E54" s="254"/>
      <c r="F54" s="254"/>
      <c r="G54" s="254"/>
      <c r="H54" s="254"/>
      <c r="I54" s="254"/>
    </row>
    <row r="55" spans="1:9">
      <c r="A55" s="254"/>
      <c r="B55" s="254" t="s">
        <v>797</v>
      </c>
      <c r="C55" s="254"/>
      <c r="D55" s="254"/>
      <c r="E55" s="254"/>
      <c r="F55" s="254"/>
      <c r="G55" s="254"/>
      <c r="H55" s="254"/>
      <c r="I55" s="254"/>
    </row>
  </sheetData>
  <phoneticPr fontId="5"/>
  <pageMargins left="0.74803149606299213" right="0.74803149606299213" top="0.98425196850393704" bottom="0.78740157480314965" header="0.51181102362204722" footer="0.51181102362204722"/>
  <pageSetup paperSize="9" firstPageNumber="67" orientation="portrait" useFirstPageNumber="1" r:id="rId1"/>
  <headerFooter alignWithMargins="0">
    <oddFooter>&amp;C&amp;"ＭＳ 明朝,標準"&amp;10- &amp;P -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189"/>
  <sheetViews>
    <sheetView view="pageBreakPreview" zoomScale="95" zoomScaleNormal="100" zoomScaleSheetLayoutView="95" workbookViewId="0">
      <selection activeCell="E30" sqref="E30"/>
    </sheetView>
  </sheetViews>
  <sheetFormatPr defaultRowHeight="13.5" outlineLevelRow="1"/>
  <cols>
    <col min="1" max="1" width="10.875" customWidth="1"/>
    <col min="2" max="18" width="9.5" customWidth="1"/>
  </cols>
  <sheetData>
    <row r="1" spans="1:14" ht="22.5" customHeight="1">
      <c r="A1" s="437" t="s">
        <v>271</v>
      </c>
      <c r="B1" s="437"/>
      <c r="C1" s="437"/>
      <c r="D1" s="437"/>
      <c r="E1" s="437"/>
      <c r="F1" s="437"/>
      <c r="G1" s="437"/>
    </row>
    <row r="2" spans="1:14" ht="16.5" customHeight="1" thickBot="1">
      <c r="I2" s="193" t="s">
        <v>685</v>
      </c>
      <c r="J2" s="197" t="s">
        <v>684</v>
      </c>
      <c r="K2" s="193"/>
      <c r="L2" s="193"/>
    </row>
    <row r="3" spans="1:14" ht="14.25" customHeight="1">
      <c r="A3" s="440" t="s">
        <v>279</v>
      </c>
      <c r="B3" s="605" t="s">
        <v>272</v>
      </c>
      <c r="C3" s="605"/>
      <c r="D3" s="605" t="s">
        <v>273</v>
      </c>
      <c r="E3" s="605"/>
      <c r="F3" s="605" t="s">
        <v>280</v>
      </c>
      <c r="G3" s="605"/>
      <c r="H3" s="605" t="s">
        <v>274</v>
      </c>
      <c r="I3" s="605"/>
      <c r="J3" s="605" t="s">
        <v>281</v>
      </c>
      <c r="K3" s="605"/>
      <c r="L3" s="605" t="s">
        <v>282</v>
      </c>
      <c r="M3" s="577"/>
      <c r="N3" s="3"/>
    </row>
    <row r="4" spans="1:14" ht="14.25" customHeight="1">
      <c r="A4" s="441"/>
      <c r="B4" s="67" t="s">
        <v>283</v>
      </c>
      <c r="C4" s="67" t="s">
        <v>284</v>
      </c>
      <c r="D4" s="67" t="s">
        <v>283</v>
      </c>
      <c r="E4" s="67" t="s">
        <v>284</v>
      </c>
      <c r="F4" s="67" t="s">
        <v>283</v>
      </c>
      <c r="G4" s="67" t="s">
        <v>284</v>
      </c>
      <c r="H4" s="67" t="s">
        <v>283</v>
      </c>
      <c r="I4" s="67" t="s">
        <v>284</v>
      </c>
      <c r="J4" s="67" t="s">
        <v>283</v>
      </c>
      <c r="K4" s="67" t="s">
        <v>284</v>
      </c>
      <c r="L4" s="67" t="s">
        <v>283</v>
      </c>
      <c r="M4" s="68" t="s">
        <v>285</v>
      </c>
      <c r="N4" s="3"/>
    </row>
    <row r="5" spans="1:14" ht="7.5" customHeight="1">
      <c r="A5" s="15"/>
      <c r="B5" s="317" t="s">
        <v>286</v>
      </c>
      <c r="C5" s="317" t="s">
        <v>275</v>
      </c>
      <c r="D5" s="317" t="s">
        <v>16</v>
      </c>
      <c r="E5" s="317" t="s">
        <v>275</v>
      </c>
      <c r="F5" s="317" t="s">
        <v>16</v>
      </c>
      <c r="G5" s="317" t="s">
        <v>275</v>
      </c>
      <c r="H5" s="317" t="s">
        <v>16</v>
      </c>
      <c r="I5" s="317" t="s">
        <v>275</v>
      </c>
      <c r="J5" s="317" t="s">
        <v>16</v>
      </c>
      <c r="K5" s="317" t="s">
        <v>275</v>
      </c>
      <c r="L5" s="317" t="s">
        <v>16</v>
      </c>
      <c r="M5" s="327" t="s">
        <v>276</v>
      </c>
      <c r="N5" s="3"/>
    </row>
    <row r="6" spans="1:14" s="1" customFormat="1" ht="20.25" hidden="1" customHeight="1" outlineLevel="1">
      <c r="A6" s="145" t="s">
        <v>55</v>
      </c>
      <c r="B6" s="314">
        <v>152</v>
      </c>
      <c r="C6" s="314">
        <v>2832</v>
      </c>
      <c r="D6" s="314">
        <v>118</v>
      </c>
      <c r="E6" s="314">
        <v>868</v>
      </c>
      <c r="F6" s="314">
        <v>277</v>
      </c>
      <c r="G6" s="314">
        <v>308</v>
      </c>
      <c r="H6" s="314">
        <v>11</v>
      </c>
      <c r="I6" s="314">
        <v>42</v>
      </c>
      <c r="J6" s="314">
        <v>44</v>
      </c>
      <c r="K6" s="314">
        <v>5004</v>
      </c>
      <c r="L6" s="314">
        <v>27</v>
      </c>
      <c r="M6" s="315">
        <v>12886</v>
      </c>
      <c r="N6" s="2"/>
    </row>
    <row r="7" spans="1:14" s="1" customFormat="1" ht="22.5" hidden="1" customHeight="1" outlineLevel="1">
      <c r="A7" s="145" t="s">
        <v>18</v>
      </c>
      <c r="B7" s="314">
        <v>137</v>
      </c>
      <c r="C7" s="314">
        <v>2831</v>
      </c>
      <c r="D7" s="314">
        <v>114</v>
      </c>
      <c r="E7" s="314">
        <v>1021</v>
      </c>
      <c r="F7" s="314">
        <v>196</v>
      </c>
      <c r="G7" s="314">
        <v>218</v>
      </c>
      <c r="H7" s="314">
        <v>7</v>
      </c>
      <c r="I7" s="314">
        <v>24</v>
      </c>
      <c r="J7" s="314">
        <v>34</v>
      </c>
      <c r="K7" s="314">
        <v>4721</v>
      </c>
      <c r="L7" s="314">
        <v>21</v>
      </c>
      <c r="M7" s="315">
        <v>12368</v>
      </c>
      <c r="N7" s="2"/>
    </row>
    <row r="8" spans="1:14" s="1" customFormat="1" ht="22.5" hidden="1" customHeight="1" outlineLevel="1">
      <c r="A8" s="145" t="s">
        <v>19</v>
      </c>
      <c r="B8" s="314">
        <v>130</v>
      </c>
      <c r="C8" s="314">
        <v>2914</v>
      </c>
      <c r="D8" s="314">
        <v>102</v>
      </c>
      <c r="E8" s="314">
        <v>1058</v>
      </c>
      <c r="F8" s="314">
        <v>134</v>
      </c>
      <c r="G8" s="314">
        <v>148</v>
      </c>
      <c r="H8" s="314">
        <v>3</v>
      </c>
      <c r="I8" s="314">
        <v>18</v>
      </c>
      <c r="J8" s="314">
        <v>35</v>
      </c>
      <c r="K8" s="314">
        <v>6689</v>
      </c>
      <c r="L8" s="314">
        <v>14</v>
      </c>
      <c r="M8" s="315">
        <v>12705</v>
      </c>
      <c r="N8" s="2"/>
    </row>
    <row r="9" spans="1:14" s="1" customFormat="1" ht="22.5" hidden="1" customHeight="1" outlineLevel="1">
      <c r="A9" s="145" t="s">
        <v>20</v>
      </c>
      <c r="B9" s="314">
        <v>115</v>
      </c>
      <c r="C9" s="314">
        <v>3092</v>
      </c>
      <c r="D9" s="314">
        <v>104</v>
      </c>
      <c r="E9" s="314">
        <v>939</v>
      </c>
      <c r="F9" s="314">
        <v>101</v>
      </c>
      <c r="G9" s="314">
        <v>114</v>
      </c>
      <c r="H9" s="314">
        <v>2</v>
      </c>
      <c r="I9" s="314">
        <v>9</v>
      </c>
      <c r="J9" s="314">
        <v>37</v>
      </c>
      <c r="K9" s="314">
        <v>5556</v>
      </c>
      <c r="L9" s="314">
        <v>10</v>
      </c>
      <c r="M9" s="315">
        <v>12404</v>
      </c>
      <c r="N9" s="2"/>
    </row>
    <row r="10" spans="1:14" s="1" customFormat="1" ht="22.5" hidden="1" customHeight="1" outlineLevel="1">
      <c r="A10" s="145" t="s">
        <v>21</v>
      </c>
      <c r="B10" s="314">
        <v>99</v>
      </c>
      <c r="C10" s="314">
        <v>2961</v>
      </c>
      <c r="D10" s="314">
        <v>109</v>
      </c>
      <c r="E10" s="314">
        <v>1202</v>
      </c>
      <c r="F10" s="314">
        <v>72</v>
      </c>
      <c r="G10" s="314">
        <v>80</v>
      </c>
      <c r="H10" s="324" t="s">
        <v>287</v>
      </c>
      <c r="I10" s="324" t="s">
        <v>287</v>
      </c>
      <c r="J10" s="314">
        <v>38</v>
      </c>
      <c r="K10" s="314">
        <v>8297</v>
      </c>
      <c r="L10" s="314">
        <v>16</v>
      </c>
      <c r="M10" s="315">
        <v>18355</v>
      </c>
      <c r="N10" s="2"/>
    </row>
    <row r="11" spans="1:14" s="1" customFormat="1" ht="22.5" hidden="1" customHeight="1" outlineLevel="1">
      <c r="A11" s="145" t="s">
        <v>22</v>
      </c>
      <c r="B11" s="314">
        <v>106</v>
      </c>
      <c r="C11" s="314">
        <v>3159</v>
      </c>
      <c r="D11" s="314">
        <v>107</v>
      </c>
      <c r="E11" s="314">
        <v>1108</v>
      </c>
      <c r="F11" s="314">
        <v>58</v>
      </c>
      <c r="G11" s="314">
        <v>71</v>
      </c>
      <c r="H11" s="314">
        <v>2</v>
      </c>
      <c r="I11" s="314">
        <v>12</v>
      </c>
      <c r="J11" s="314">
        <v>29</v>
      </c>
      <c r="K11" s="314">
        <v>9403</v>
      </c>
      <c r="L11" s="314">
        <v>10</v>
      </c>
      <c r="M11" s="315">
        <v>20315</v>
      </c>
      <c r="N11" s="2"/>
    </row>
    <row r="12" spans="1:14" s="1" customFormat="1" ht="22.5" hidden="1" customHeight="1" outlineLevel="1">
      <c r="A12" s="145" t="s">
        <v>23</v>
      </c>
      <c r="B12" s="314">
        <v>88</v>
      </c>
      <c r="C12" s="314">
        <v>2932</v>
      </c>
      <c r="D12" s="314">
        <v>103</v>
      </c>
      <c r="E12" s="314">
        <v>1120</v>
      </c>
      <c r="F12" s="314">
        <v>48</v>
      </c>
      <c r="G12" s="314">
        <v>58</v>
      </c>
      <c r="H12" s="314">
        <v>4</v>
      </c>
      <c r="I12" s="314">
        <v>21</v>
      </c>
      <c r="J12" s="314">
        <v>27</v>
      </c>
      <c r="K12" s="314">
        <v>7846</v>
      </c>
      <c r="L12" s="314">
        <v>9</v>
      </c>
      <c r="M12" s="315">
        <v>15985</v>
      </c>
      <c r="N12" s="2"/>
    </row>
    <row r="13" spans="1:14" s="1" customFormat="1" ht="22.5" hidden="1" customHeight="1" outlineLevel="1">
      <c r="A13" s="145" t="s">
        <v>24</v>
      </c>
      <c r="B13" s="314">
        <v>73</v>
      </c>
      <c r="C13" s="314">
        <v>2789</v>
      </c>
      <c r="D13" s="314">
        <v>109</v>
      </c>
      <c r="E13" s="314">
        <v>1192</v>
      </c>
      <c r="F13" s="314">
        <v>40</v>
      </c>
      <c r="G13" s="314">
        <v>55</v>
      </c>
      <c r="H13" s="314">
        <v>3</v>
      </c>
      <c r="I13" s="314">
        <v>13</v>
      </c>
      <c r="J13" s="314">
        <v>27</v>
      </c>
      <c r="K13" s="314">
        <v>6748</v>
      </c>
      <c r="L13" s="314">
        <v>8</v>
      </c>
      <c r="M13" s="315">
        <v>5055</v>
      </c>
      <c r="N13" s="2"/>
    </row>
    <row r="14" spans="1:14" s="1" customFormat="1" ht="22.5" hidden="1" customHeight="1" outlineLevel="1">
      <c r="A14" s="145" t="s">
        <v>25</v>
      </c>
      <c r="B14" s="314">
        <v>67</v>
      </c>
      <c r="C14" s="314">
        <v>2696</v>
      </c>
      <c r="D14" s="314">
        <v>96</v>
      </c>
      <c r="E14" s="314">
        <v>1076</v>
      </c>
      <c r="F14" s="314">
        <v>39</v>
      </c>
      <c r="G14" s="314">
        <v>49</v>
      </c>
      <c r="H14" s="314">
        <v>2</v>
      </c>
      <c r="I14" s="314">
        <v>4</v>
      </c>
      <c r="J14" s="314">
        <v>25</v>
      </c>
      <c r="K14" s="314">
        <v>7478</v>
      </c>
      <c r="L14" s="314">
        <v>7</v>
      </c>
      <c r="M14" s="315">
        <v>1933</v>
      </c>
      <c r="N14" s="2"/>
    </row>
    <row r="15" spans="1:14" s="1" customFormat="1" ht="22.5" hidden="1" customHeight="1" outlineLevel="1">
      <c r="A15" s="145" t="s">
        <v>26</v>
      </c>
      <c r="B15" s="314">
        <v>60</v>
      </c>
      <c r="C15" s="314">
        <v>2706</v>
      </c>
      <c r="D15" s="314">
        <v>91</v>
      </c>
      <c r="E15" s="314">
        <v>1063</v>
      </c>
      <c r="F15" s="314">
        <v>33</v>
      </c>
      <c r="G15" s="314">
        <v>41</v>
      </c>
      <c r="H15" s="324" t="s">
        <v>287</v>
      </c>
      <c r="I15" s="324" t="s">
        <v>287</v>
      </c>
      <c r="J15" s="314">
        <v>28</v>
      </c>
      <c r="K15" s="314">
        <v>8635</v>
      </c>
      <c r="L15" s="314">
        <v>7</v>
      </c>
      <c r="M15" s="315">
        <v>1058</v>
      </c>
      <c r="N15" s="2"/>
    </row>
    <row r="16" spans="1:14" s="1" customFormat="1" ht="22.5" hidden="1" customHeight="1" outlineLevel="1">
      <c r="A16" s="145" t="s">
        <v>27</v>
      </c>
      <c r="B16" s="314">
        <v>63</v>
      </c>
      <c r="C16" s="314">
        <v>2661</v>
      </c>
      <c r="D16" s="314">
        <v>79</v>
      </c>
      <c r="E16" s="314">
        <v>941</v>
      </c>
      <c r="F16" s="314">
        <v>28</v>
      </c>
      <c r="G16" s="314">
        <v>35</v>
      </c>
      <c r="H16" s="314">
        <v>4</v>
      </c>
      <c r="I16" s="314">
        <v>12</v>
      </c>
      <c r="J16" s="314">
        <v>26</v>
      </c>
      <c r="K16" s="314">
        <v>8328</v>
      </c>
      <c r="L16" s="314">
        <v>3</v>
      </c>
      <c r="M16" s="315">
        <v>725</v>
      </c>
      <c r="N16" s="2"/>
    </row>
    <row r="17" spans="1:14" s="1" customFormat="1" ht="22.5" hidden="1" customHeight="1" outlineLevel="1">
      <c r="A17" s="145" t="s">
        <v>28</v>
      </c>
      <c r="B17" s="314">
        <v>58</v>
      </c>
      <c r="C17" s="314">
        <v>2580</v>
      </c>
      <c r="D17" s="314">
        <v>74</v>
      </c>
      <c r="E17" s="314">
        <v>740</v>
      </c>
      <c r="F17" s="314">
        <v>26</v>
      </c>
      <c r="G17" s="314">
        <v>34</v>
      </c>
      <c r="H17" s="314">
        <v>3</v>
      </c>
      <c r="I17" s="314">
        <v>12</v>
      </c>
      <c r="J17" s="314">
        <v>25</v>
      </c>
      <c r="K17" s="314">
        <v>8492</v>
      </c>
      <c r="L17" s="314">
        <v>5</v>
      </c>
      <c r="M17" s="315">
        <v>866</v>
      </c>
      <c r="N17" s="2"/>
    </row>
    <row r="18" spans="1:14" s="1" customFormat="1" ht="22.5" hidden="1" customHeight="1" outlineLevel="1">
      <c r="A18" s="145" t="s">
        <v>29</v>
      </c>
      <c r="B18" s="314">
        <v>53</v>
      </c>
      <c r="C18" s="314">
        <v>2401</v>
      </c>
      <c r="D18" s="314">
        <v>75</v>
      </c>
      <c r="E18" s="314">
        <v>805</v>
      </c>
      <c r="F18" s="314">
        <v>21</v>
      </c>
      <c r="G18" s="314">
        <v>25</v>
      </c>
      <c r="H18" s="314">
        <v>3</v>
      </c>
      <c r="I18" s="314">
        <v>8</v>
      </c>
      <c r="J18" s="314">
        <v>23</v>
      </c>
      <c r="K18" s="314">
        <v>8590</v>
      </c>
      <c r="L18" s="314">
        <v>6</v>
      </c>
      <c r="M18" s="315">
        <v>912</v>
      </c>
      <c r="N18" s="2"/>
    </row>
    <row r="19" spans="1:14" s="1" customFormat="1" ht="22.5" hidden="1" customHeight="1" outlineLevel="1">
      <c r="A19" s="145" t="s">
        <v>30</v>
      </c>
      <c r="B19" s="314">
        <v>52</v>
      </c>
      <c r="C19" s="314">
        <v>2535</v>
      </c>
      <c r="D19" s="314">
        <v>71</v>
      </c>
      <c r="E19" s="314">
        <v>753</v>
      </c>
      <c r="F19" s="314">
        <v>16</v>
      </c>
      <c r="G19" s="314">
        <v>19</v>
      </c>
      <c r="H19" s="314">
        <v>4</v>
      </c>
      <c r="I19" s="314">
        <v>15</v>
      </c>
      <c r="J19" s="314">
        <v>20</v>
      </c>
      <c r="K19" s="314">
        <v>8914</v>
      </c>
      <c r="L19" s="314">
        <v>8</v>
      </c>
      <c r="M19" s="315">
        <v>861</v>
      </c>
      <c r="N19" s="2"/>
    </row>
    <row r="20" spans="1:14" s="1" customFormat="1" ht="22.5" hidden="1" customHeight="1" outlineLevel="1">
      <c r="A20" s="145" t="s">
        <v>31</v>
      </c>
      <c r="B20" s="314">
        <v>53</v>
      </c>
      <c r="C20" s="314">
        <v>2558</v>
      </c>
      <c r="D20" s="314">
        <v>72</v>
      </c>
      <c r="E20" s="314">
        <v>1001</v>
      </c>
      <c r="F20" s="314">
        <v>12</v>
      </c>
      <c r="G20" s="314">
        <v>14</v>
      </c>
      <c r="H20" s="324" t="s">
        <v>287</v>
      </c>
      <c r="I20" s="324" t="s">
        <v>287</v>
      </c>
      <c r="J20" s="314">
        <v>16</v>
      </c>
      <c r="K20" s="314">
        <v>7597</v>
      </c>
      <c r="L20" s="314">
        <v>2</v>
      </c>
      <c r="M20" s="315">
        <v>800</v>
      </c>
      <c r="N20" s="2"/>
    </row>
    <row r="21" spans="1:14" s="1" customFormat="1" ht="22.5" hidden="1" customHeight="1" outlineLevel="1">
      <c r="A21" s="145" t="s">
        <v>32</v>
      </c>
      <c r="B21" s="314">
        <v>52</v>
      </c>
      <c r="C21" s="314">
        <v>2535</v>
      </c>
      <c r="D21" s="314">
        <v>71</v>
      </c>
      <c r="E21" s="314">
        <v>753</v>
      </c>
      <c r="F21" s="314">
        <v>16</v>
      </c>
      <c r="G21" s="314">
        <v>19</v>
      </c>
      <c r="H21" s="314">
        <v>4</v>
      </c>
      <c r="I21" s="314">
        <v>15</v>
      </c>
      <c r="J21" s="314">
        <v>20</v>
      </c>
      <c r="K21" s="314">
        <v>8914</v>
      </c>
      <c r="L21" s="314">
        <v>4</v>
      </c>
      <c r="M21" s="315">
        <v>236</v>
      </c>
      <c r="N21" s="2"/>
    </row>
    <row r="22" spans="1:14" s="1" customFormat="1" ht="22.5" hidden="1" customHeight="1" outlineLevel="1">
      <c r="A22" s="145" t="s">
        <v>33</v>
      </c>
      <c r="B22" s="314">
        <v>51</v>
      </c>
      <c r="C22" s="314">
        <v>2994</v>
      </c>
      <c r="D22" s="314">
        <v>87</v>
      </c>
      <c r="E22" s="314">
        <v>1354</v>
      </c>
      <c r="F22" s="314">
        <v>12</v>
      </c>
      <c r="G22" s="314">
        <v>18</v>
      </c>
      <c r="H22" s="314">
        <v>5</v>
      </c>
      <c r="I22" s="314">
        <v>28</v>
      </c>
      <c r="J22" s="314">
        <v>13</v>
      </c>
      <c r="K22" s="314">
        <v>7589</v>
      </c>
      <c r="L22" s="314">
        <v>6</v>
      </c>
      <c r="M22" s="315">
        <v>148</v>
      </c>
      <c r="N22" s="2"/>
    </row>
    <row r="23" spans="1:14" s="1" customFormat="1" ht="22.5" hidden="1" customHeight="1" outlineLevel="1">
      <c r="A23" s="145" t="s">
        <v>34</v>
      </c>
      <c r="B23" s="314">
        <v>51</v>
      </c>
      <c r="C23" s="314">
        <v>2967</v>
      </c>
      <c r="D23" s="314">
        <v>89</v>
      </c>
      <c r="E23" s="314">
        <v>1483</v>
      </c>
      <c r="F23" s="314">
        <v>12</v>
      </c>
      <c r="G23" s="314">
        <v>20</v>
      </c>
      <c r="H23" s="314">
        <v>3</v>
      </c>
      <c r="I23" s="314">
        <v>6</v>
      </c>
      <c r="J23" s="314">
        <v>12</v>
      </c>
      <c r="K23" s="314">
        <v>7472</v>
      </c>
      <c r="L23" s="314">
        <v>7</v>
      </c>
      <c r="M23" s="315">
        <v>315</v>
      </c>
      <c r="N23" s="2"/>
    </row>
    <row r="24" spans="1:14" s="1" customFormat="1" ht="22.5" hidden="1" customHeight="1" outlineLevel="1">
      <c r="A24" s="145" t="s">
        <v>35</v>
      </c>
      <c r="B24" s="314">
        <v>48</v>
      </c>
      <c r="C24" s="314">
        <v>2863</v>
      </c>
      <c r="D24" s="314">
        <v>89</v>
      </c>
      <c r="E24" s="314">
        <v>1843</v>
      </c>
      <c r="F24" s="314">
        <v>11</v>
      </c>
      <c r="G24" s="314">
        <v>17</v>
      </c>
      <c r="H24" s="314">
        <v>1</v>
      </c>
      <c r="I24" s="339" t="s">
        <v>680</v>
      </c>
      <c r="J24" s="314">
        <v>12</v>
      </c>
      <c r="K24" s="314">
        <v>6948</v>
      </c>
      <c r="L24" s="314">
        <v>7</v>
      </c>
      <c r="M24" s="315">
        <v>549</v>
      </c>
      <c r="N24" s="2"/>
    </row>
    <row r="25" spans="1:14" s="169" customFormat="1" ht="15" hidden="1" customHeight="1" outlineLevel="1">
      <c r="A25" s="145" t="s">
        <v>486</v>
      </c>
      <c r="B25" s="314">
        <v>46</v>
      </c>
      <c r="C25" s="314">
        <v>2693</v>
      </c>
      <c r="D25" s="314">
        <v>83</v>
      </c>
      <c r="E25" s="314">
        <v>1582</v>
      </c>
      <c r="F25" s="314">
        <v>9</v>
      </c>
      <c r="G25" s="314">
        <v>16</v>
      </c>
      <c r="H25" s="314" t="s">
        <v>288</v>
      </c>
      <c r="I25" s="314" t="s">
        <v>288</v>
      </c>
      <c r="J25" s="314">
        <v>9</v>
      </c>
      <c r="K25" s="314">
        <v>6498</v>
      </c>
      <c r="L25" s="314">
        <v>7</v>
      </c>
      <c r="M25" s="315">
        <v>788</v>
      </c>
      <c r="N25" s="2"/>
    </row>
    <row r="26" spans="1:14" s="1" customFormat="1" ht="21.75" hidden="1" customHeight="1" outlineLevel="1">
      <c r="A26" s="145" t="s">
        <v>38</v>
      </c>
      <c r="B26" s="314">
        <v>45</v>
      </c>
      <c r="C26" s="314">
        <v>2676</v>
      </c>
      <c r="D26" s="314">
        <v>76</v>
      </c>
      <c r="E26" s="314">
        <v>1547</v>
      </c>
      <c r="F26" s="314">
        <v>9</v>
      </c>
      <c r="G26" s="314">
        <v>13</v>
      </c>
      <c r="H26" s="324" t="s">
        <v>288</v>
      </c>
      <c r="I26" s="324" t="s">
        <v>288</v>
      </c>
      <c r="J26" s="314">
        <v>9</v>
      </c>
      <c r="K26" s="314">
        <v>7053</v>
      </c>
      <c r="L26" s="314">
        <v>5</v>
      </c>
      <c r="M26" s="315">
        <v>349</v>
      </c>
      <c r="N26" s="2"/>
    </row>
    <row r="27" spans="1:14" s="1" customFormat="1" ht="21.75" hidden="1" customHeight="1" outlineLevel="1">
      <c r="A27" s="145" t="s">
        <v>39</v>
      </c>
      <c r="B27" s="314">
        <v>45</v>
      </c>
      <c r="C27" s="314">
        <v>2757</v>
      </c>
      <c r="D27" s="314">
        <v>70</v>
      </c>
      <c r="E27" s="314">
        <v>1464</v>
      </c>
      <c r="F27" s="314">
        <v>5</v>
      </c>
      <c r="G27" s="314">
        <v>8</v>
      </c>
      <c r="H27" s="324" t="s">
        <v>288</v>
      </c>
      <c r="I27" s="324" t="s">
        <v>288</v>
      </c>
      <c r="J27" s="314">
        <v>8</v>
      </c>
      <c r="K27" s="314">
        <v>6014</v>
      </c>
      <c r="L27" s="314">
        <v>6</v>
      </c>
      <c r="M27" s="315">
        <v>445</v>
      </c>
      <c r="N27" s="2"/>
    </row>
    <row r="28" spans="1:14" s="1" customFormat="1" ht="21.75" customHeight="1" collapsed="1">
      <c r="A28" s="331" t="s">
        <v>752</v>
      </c>
      <c r="B28" s="320">
        <v>45</v>
      </c>
      <c r="C28" s="320">
        <v>2744</v>
      </c>
      <c r="D28" s="320">
        <v>67</v>
      </c>
      <c r="E28" s="320">
        <v>1874</v>
      </c>
      <c r="F28" s="320">
        <v>5</v>
      </c>
      <c r="G28" s="320">
        <v>8</v>
      </c>
      <c r="H28" s="325" t="s">
        <v>288</v>
      </c>
      <c r="I28" s="325" t="s">
        <v>288</v>
      </c>
      <c r="J28" s="320">
        <v>7</v>
      </c>
      <c r="K28" s="320">
        <v>6015</v>
      </c>
      <c r="L28" s="320">
        <v>4</v>
      </c>
      <c r="M28" s="328">
        <v>425</v>
      </c>
      <c r="N28" s="2"/>
    </row>
    <row r="29" spans="1:14" s="1" customFormat="1" ht="21.75" customHeight="1">
      <c r="A29" s="16" t="s">
        <v>41</v>
      </c>
      <c r="B29" s="11">
        <v>44</v>
      </c>
      <c r="C29" s="11">
        <v>2659</v>
      </c>
      <c r="D29" s="11">
        <v>61</v>
      </c>
      <c r="E29" s="11">
        <v>1916</v>
      </c>
      <c r="F29" s="11">
        <v>4</v>
      </c>
      <c r="G29" s="11">
        <v>7</v>
      </c>
      <c r="H29" s="11">
        <v>1</v>
      </c>
      <c r="I29" s="29" t="s">
        <v>680</v>
      </c>
      <c r="J29" s="11">
        <v>7</v>
      </c>
      <c r="K29" s="11">
        <v>6218</v>
      </c>
      <c r="L29" s="11">
        <v>5</v>
      </c>
      <c r="M29" s="18">
        <v>124</v>
      </c>
      <c r="N29" s="2"/>
    </row>
    <row r="30" spans="1:14" s="1" customFormat="1" ht="21.75" customHeight="1">
      <c r="A30" s="16" t="s">
        <v>43</v>
      </c>
      <c r="B30" s="11">
        <v>41</v>
      </c>
      <c r="C30" s="11">
        <v>2578</v>
      </c>
      <c r="D30" s="11">
        <v>54</v>
      </c>
      <c r="E30" s="11">
        <v>2148</v>
      </c>
      <c r="F30" s="11">
        <v>1</v>
      </c>
      <c r="G30" s="29" t="s">
        <v>289</v>
      </c>
      <c r="H30" s="54" t="s">
        <v>288</v>
      </c>
      <c r="I30" s="54" t="s">
        <v>288</v>
      </c>
      <c r="J30" s="11">
        <v>7</v>
      </c>
      <c r="K30" s="11">
        <v>5762</v>
      </c>
      <c r="L30" s="54" t="s">
        <v>288</v>
      </c>
      <c r="M30" s="55" t="s">
        <v>288</v>
      </c>
      <c r="N30" s="2"/>
    </row>
    <row r="31" spans="1:14" s="1" customFormat="1" ht="21.75" customHeight="1">
      <c r="A31" s="16" t="s">
        <v>44</v>
      </c>
      <c r="B31" s="11">
        <v>44</v>
      </c>
      <c r="C31" s="11">
        <v>2639</v>
      </c>
      <c r="D31" s="11">
        <v>52</v>
      </c>
      <c r="E31" s="11">
        <v>2444</v>
      </c>
      <c r="F31" s="11">
        <v>2</v>
      </c>
      <c r="G31" s="11">
        <v>3</v>
      </c>
      <c r="H31" s="54" t="s">
        <v>288</v>
      </c>
      <c r="I31" s="54" t="s">
        <v>288</v>
      </c>
      <c r="J31" s="11">
        <v>7</v>
      </c>
      <c r="K31" s="11">
        <v>6145</v>
      </c>
      <c r="L31" s="11">
        <v>7</v>
      </c>
      <c r="M31" s="18">
        <v>202</v>
      </c>
      <c r="N31" s="2"/>
    </row>
    <row r="32" spans="1:14" s="1" customFormat="1" ht="21.75" customHeight="1">
      <c r="A32" s="16" t="s">
        <v>45</v>
      </c>
      <c r="B32" s="11">
        <v>43</v>
      </c>
      <c r="C32" s="11">
        <v>2579</v>
      </c>
      <c r="D32" s="11">
        <v>51</v>
      </c>
      <c r="E32" s="11">
        <v>2818</v>
      </c>
      <c r="F32" s="11">
        <v>2</v>
      </c>
      <c r="G32" s="11">
        <v>3</v>
      </c>
      <c r="H32" s="54" t="s">
        <v>288</v>
      </c>
      <c r="I32" s="54" t="s">
        <v>288</v>
      </c>
      <c r="J32" s="11">
        <v>5</v>
      </c>
      <c r="K32" s="11">
        <v>5007</v>
      </c>
      <c r="L32" s="11">
        <v>8</v>
      </c>
      <c r="M32" s="18">
        <v>258</v>
      </c>
      <c r="N32" s="2"/>
    </row>
    <row r="33" spans="1:19" s="1" customFormat="1" ht="21.75" customHeight="1">
      <c r="A33" s="16" t="s">
        <v>51</v>
      </c>
      <c r="B33" s="11">
        <v>40</v>
      </c>
      <c r="C33" s="11">
        <v>2666</v>
      </c>
      <c r="D33" s="11">
        <v>47</v>
      </c>
      <c r="E33" s="11">
        <v>3077</v>
      </c>
      <c r="F33" s="11">
        <v>2</v>
      </c>
      <c r="G33" s="11">
        <v>3</v>
      </c>
      <c r="H33" s="54" t="s">
        <v>288</v>
      </c>
      <c r="I33" s="54" t="s">
        <v>288</v>
      </c>
      <c r="J33" s="11">
        <v>5</v>
      </c>
      <c r="K33" s="11">
        <v>5883</v>
      </c>
      <c r="L33" s="11">
        <v>7</v>
      </c>
      <c r="M33" s="18">
        <v>234</v>
      </c>
      <c r="N33" s="2"/>
    </row>
    <row r="34" spans="1:19" s="1" customFormat="1" ht="21.75" customHeight="1">
      <c r="A34" s="16" t="s">
        <v>52</v>
      </c>
      <c r="B34" s="11">
        <v>38</v>
      </c>
      <c r="C34" s="11">
        <v>2700</v>
      </c>
      <c r="D34" s="11">
        <v>46</v>
      </c>
      <c r="E34" s="11">
        <v>3380</v>
      </c>
      <c r="F34" s="54" t="s">
        <v>288</v>
      </c>
      <c r="G34" s="54" t="s">
        <v>288</v>
      </c>
      <c r="H34" s="54" t="s">
        <v>288</v>
      </c>
      <c r="I34" s="54" t="s">
        <v>288</v>
      </c>
      <c r="J34" s="11">
        <v>4</v>
      </c>
      <c r="K34" s="11">
        <v>5020</v>
      </c>
      <c r="L34" s="11">
        <v>6</v>
      </c>
      <c r="M34" s="18">
        <v>229</v>
      </c>
      <c r="N34" s="2"/>
    </row>
    <row r="35" spans="1:19" s="1" customFormat="1" ht="21.75" customHeight="1">
      <c r="A35" s="16" t="s">
        <v>53</v>
      </c>
      <c r="B35" s="11">
        <v>32</v>
      </c>
      <c r="C35" s="11">
        <v>2274</v>
      </c>
      <c r="D35" s="11">
        <v>45</v>
      </c>
      <c r="E35" s="11">
        <v>3586</v>
      </c>
      <c r="F35" s="11">
        <v>1</v>
      </c>
      <c r="G35" s="29" t="s">
        <v>289</v>
      </c>
      <c r="H35" s="243" t="s">
        <v>287</v>
      </c>
      <c r="I35" s="243" t="s">
        <v>287</v>
      </c>
      <c r="J35" s="11">
        <v>5</v>
      </c>
      <c r="K35" s="11">
        <v>5457</v>
      </c>
      <c r="L35" s="11">
        <v>3</v>
      </c>
      <c r="M35" s="55" t="s">
        <v>277</v>
      </c>
      <c r="N35" s="2"/>
    </row>
    <row r="36" spans="1:19" s="1" customFormat="1" ht="21.75" customHeight="1">
      <c r="A36" s="190" t="s">
        <v>54</v>
      </c>
      <c r="B36" s="177">
        <v>31</v>
      </c>
      <c r="C36" s="177">
        <v>2321</v>
      </c>
      <c r="D36" s="177">
        <v>39</v>
      </c>
      <c r="E36" s="177">
        <v>4324</v>
      </c>
      <c r="F36" s="177">
        <v>1</v>
      </c>
      <c r="G36" s="29" t="s">
        <v>680</v>
      </c>
      <c r="H36" s="183" t="s">
        <v>288</v>
      </c>
      <c r="I36" s="183" t="s">
        <v>288</v>
      </c>
      <c r="J36" s="177">
        <v>5</v>
      </c>
      <c r="K36" s="177">
        <v>5550</v>
      </c>
      <c r="L36" s="177">
        <v>4</v>
      </c>
      <c r="M36" s="180">
        <v>180</v>
      </c>
      <c r="N36" s="2"/>
    </row>
    <row r="37" spans="1:19" s="1" customFormat="1" ht="21.75" customHeight="1">
      <c r="A37" s="190" t="s">
        <v>270</v>
      </c>
      <c r="B37" s="177">
        <v>27</v>
      </c>
      <c r="C37" s="177">
        <v>2268</v>
      </c>
      <c r="D37" s="177">
        <v>38</v>
      </c>
      <c r="E37" s="177">
        <v>5687</v>
      </c>
      <c r="F37" s="177">
        <v>1</v>
      </c>
      <c r="G37" s="29" t="s">
        <v>680</v>
      </c>
      <c r="H37" s="183" t="s">
        <v>278</v>
      </c>
      <c r="I37" s="183" t="s">
        <v>278</v>
      </c>
      <c r="J37" s="177">
        <v>5</v>
      </c>
      <c r="K37" s="177">
        <v>6000</v>
      </c>
      <c r="L37" s="177">
        <v>5</v>
      </c>
      <c r="M37" s="180">
        <v>208</v>
      </c>
      <c r="N37" s="2"/>
    </row>
    <row r="38" spans="1:19" s="169" customFormat="1" ht="21.75" customHeight="1">
      <c r="A38" s="190" t="s">
        <v>665</v>
      </c>
      <c r="B38" s="177">
        <v>24</v>
      </c>
      <c r="C38" s="177">
        <v>1864</v>
      </c>
      <c r="D38" s="177">
        <v>27</v>
      </c>
      <c r="E38" s="177">
        <v>5730</v>
      </c>
      <c r="F38" s="243" t="s">
        <v>112</v>
      </c>
      <c r="G38" s="243" t="s">
        <v>112</v>
      </c>
      <c r="H38" s="243" t="s">
        <v>112</v>
      </c>
      <c r="I38" s="243" t="s">
        <v>112</v>
      </c>
      <c r="J38" s="177">
        <v>4</v>
      </c>
      <c r="K38" s="177">
        <v>4605</v>
      </c>
      <c r="L38" s="243" t="s">
        <v>112</v>
      </c>
      <c r="M38" s="245" t="s">
        <v>112</v>
      </c>
      <c r="N38" s="2"/>
    </row>
    <row r="39" spans="1:19" s="169" customFormat="1" ht="21.75" customHeight="1">
      <c r="A39" s="336" t="s">
        <v>666</v>
      </c>
      <c r="B39" s="316">
        <v>24</v>
      </c>
      <c r="C39" s="316">
        <v>1878</v>
      </c>
      <c r="D39" s="316">
        <v>29</v>
      </c>
      <c r="E39" s="316">
        <v>5852</v>
      </c>
      <c r="F39" s="316">
        <v>1</v>
      </c>
      <c r="G39" s="29" t="s">
        <v>289</v>
      </c>
      <c r="H39" s="316">
        <v>1</v>
      </c>
      <c r="I39" s="322" t="s">
        <v>289</v>
      </c>
      <c r="J39" s="316">
        <v>1</v>
      </c>
      <c r="K39" s="322" t="s">
        <v>289</v>
      </c>
      <c r="L39" s="316">
        <v>5</v>
      </c>
      <c r="M39" s="326">
        <v>117</v>
      </c>
      <c r="N39" s="2"/>
    </row>
    <row r="40" spans="1:19" s="169" customFormat="1" ht="21.75" customHeight="1">
      <c r="A40" s="336" t="s">
        <v>753</v>
      </c>
      <c r="B40" s="316">
        <v>22</v>
      </c>
      <c r="C40" s="316">
        <v>1760</v>
      </c>
      <c r="D40" s="316">
        <v>24</v>
      </c>
      <c r="E40" s="316">
        <v>6179</v>
      </c>
      <c r="F40" s="322" t="s">
        <v>288</v>
      </c>
      <c r="G40" s="322" t="s">
        <v>288</v>
      </c>
      <c r="H40" s="316">
        <v>1</v>
      </c>
      <c r="I40" s="432">
        <v>1</v>
      </c>
      <c r="J40" s="316">
        <v>1</v>
      </c>
      <c r="K40" s="316">
        <v>2204</v>
      </c>
      <c r="L40" s="316">
        <v>1</v>
      </c>
      <c r="M40" s="326">
        <v>10</v>
      </c>
      <c r="N40" s="2"/>
    </row>
    <row r="41" spans="1:19" s="169" customFormat="1" ht="21.75" customHeight="1">
      <c r="A41" s="336" t="s">
        <v>754</v>
      </c>
      <c r="B41" s="57">
        <v>21</v>
      </c>
      <c r="C41" s="57">
        <v>1565</v>
      </c>
      <c r="D41" s="57">
        <v>26</v>
      </c>
      <c r="E41" s="29" t="s">
        <v>289</v>
      </c>
      <c r="F41" s="57" t="s">
        <v>429</v>
      </c>
      <c r="G41" s="57" t="s">
        <v>758</v>
      </c>
      <c r="H41" s="57" t="s">
        <v>758</v>
      </c>
      <c r="I41" s="57" t="s">
        <v>758</v>
      </c>
      <c r="J41" s="57">
        <v>1</v>
      </c>
      <c r="K41" s="351" t="s">
        <v>759</v>
      </c>
      <c r="L41" s="57">
        <v>1</v>
      </c>
      <c r="M41" s="434" t="s">
        <v>289</v>
      </c>
      <c r="N41" s="2"/>
    </row>
    <row r="42" spans="1:19" s="169" customFormat="1" ht="21.75" customHeight="1" thickBot="1">
      <c r="A42" s="212" t="s">
        <v>755</v>
      </c>
      <c r="B42" s="178">
        <v>18</v>
      </c>
      <c r="C42" s="178">
        <v>1633</v>
      </c>
      <c r="D42" s="178">
        <v>23</v>
      </c>
      <c r="E42" s="178">
        <v>6952</v>
      </c>
      <c r="F42" s="178" t="s">
        <v>758</v>
      </c>
      <c r="G42" s="382" t="s">
        <v>112</v>
      </c>
      <c r="H42" s="178" t="s">
        <v>758</v>
      </c>
      <c r="I42" s="379" t="s">
        <v>112</v>
      </c>
      <c r="J42" s="178">
        <v>1</v>
      </c>
      <c r="K42" s="56" t="s">
        <v>681</v>
      </c>
      <c r="L42" s="178" t="s">
        <v>796</v>
      </c>
      <c r="M42" s="181" t="s">
        <v>796</v>
      </c>
      <c r="N42" s="2"/>
    </row>
    <row r="43" spans="1:19" ht="18" customHeight="1">
      <c r="D43" s="583"/>
      <c r="E43" s="583"/>
      <c r="F43" s="583"/>
      <c r="G43" s="583"/>
      <c r="H43" s="583"/>
      <c r="I43" s="408"/>
      <c r="J43" s="408"/>
      <c r="K43" s="408"/>
      <c r="L43" s="408"/>
      <c r="M43" s="408" t="s">
        <v>789</v>
      </c>
      <c r="N43" s="415"/>
    </row>
    <row r="44" spans="1:19" ht="22.5" customHeight="1">
      <c r="A44" s="437" t="s">
        <v>290</v>
      </c>
      <c r="B44" s="437"/>
      <c r="C44" s="437"/>
      <c r="D44" s="437"/>
      <c r="E44" s="437"/>
      <c r="F44" s="172"/>
      <c r="G44" s="172"/>
    </row>
    <row r="45" spans="1:19" ht="22.5" customHeight="1" thickBot="1">
      <c r="A45" s="699"/>
      <c r="B45" s="699"/>
      <c r="C45" s="699"/>
      <c r="D45" s="699"/>
      <c r="E45" s="699"/>
      <c r="F45" s="191"/>
      <c r="G45" s="191"/>
      <c r="M45" s="647" t="s">
        <v>674</v>
      </c>
      <c r="N45" s="648"/>
      <c r="O45" s="648"/>
      <c r="P45" s="648"/>
      <c r="Q45" s="648"/>
      <c r="R45" s="648"/>
    </row>
    <row r="46" spans="1:19" ht="14.25" customHeight="1">
      <c r="A46" s="440" t="s">
        <v>300</v>
      </c>
      <c r="B46" s="605"/>
      <c r="C46" s="605" t="s">
        <v>301</v>
      </c>
      <c r="D46" s="700" t="s">
        <v>302</v>
      </c>
      <c r="E46" s="605" t="s">
        <v>303</v>
      </c>
      <c r="F46" s="605" t="s">
        <v>304</v>
      </c>
      <c r="G46" s="194" t="s">
        <v>291</v>
      </c>
      <c r="H46" s="700" t="s">
        <v>292</v>
      </c>
      <c r="I46" s="174" t="s">
        <v>305</v>
      </c>
      <c r="J46" s="605" t="s">
        <v>306</v>
      </c>
      <c r="K46" s="605"/>
      <c r="L46" s="174" t="s">
        <v>307</v>
      </c>
      <c r="M46" s="655" t="s">
        <v>308</v>
      </c>
      <c r="N46" s="239" t="s">
        <v>309</v>
      </c>
      <c r="O46" s="651" t="s">
        <v>310</v>
      </c>
      <c r="P46" s="239" t="s">
        <v>311</v>
      </c>
      <c r="Q46" s="239" t="s">
        <v>312</v>
      </c>
      <c r="R46" s="95" t="s">
        <v>313</v>
      </c>
      <c r="S46" s="73"/>
    </row>
    <row r="47" spans="1:19" ht="13.5" customHeight="1">
      <c r="A47" s="441"/>
      <c r="B47" s="444"/>
      <c r="C47" s="444"/>
      <c r="D47" s="652"/>
      <c r="E47" s="444"/>
      <c r="F47" s="444"/>
      <c r="G47" s="192" t="s">
        <v>293</v>
      </c>
      <c r="H47" s="652"/>
      <c r="I47" s="192" t="s">
        <v>314</v>
      </c>
      <c r="J47" s="195" t="s">
        <v>294</v>
      </c>
      <c r="K47" s="195" t="s">
        <v>295</v>
      </c>
      <c r="L47" s="192" t="s">
        <v>315</v>
      </c>
      <c r="M47" s="444"/>
      <c r="N47" s="74" t="s">
        <v>316</v>
      </c>
      <c r="O47" s="701"/>
      <c r="P47" s="74" t="s">
        <v>316</v>
      </c>
      <c r="Q47" s="74" t="s">
        <v>316</v>
      </c>
      <c r="R47" s="75" t="s">
        <v>317</v>
      </c>
      <c r="S47" s="73"/>
    </row>
    <row r="48" spans="1:19" ht="6.95" hidden="1" customHeight="1" outlineLevel="1">
      <c r="A48" s="565" t="s">
        <v>296</v>
      </c>
      <c r="B48" s="566" t="s">
        <v>124</v>
      </c>
      <c r="C48" s="76">
        <v>336</v>
      </c>
      <c r="D48" s="77">
        <v>31</v>
      </c>
      <c r="E48" s="77">
        <v>15</v>
      </c>
      <c r="F48" s="77">
        <v>1160</v>
      </c>
      <c r="G48" s="77">
        <v>623</v>
      </c>
      <c r="H48" s="77">
        <v>412</v>
      </c>
      <c r="I48" s="77"/>
      <c r="J48" s="77"/>
      <c r="K48" s="77"/>
      <c r="L48" s="77"/>
      <c r="M48" s="77"/>
      <c r="N48" s="77"/>
      <c r="O48" s="77"/>
      <c r="P48" s="77"/>
      <c r="Q48" s="77"/>
      <c r="R48" s="78"/>
    </row>
    <row r="49" spans="1:19" ht="12" hidden="1" customHeight="1" outlineLevel="1">
      <c r="A49" s="565"/>
      <c r="B49" s="566"/>
      <c r="C49" s="176">
        <v>235</v>
      </c>
      <c r="D49" s="176">
        <v>554</v>
      </c>
      <c r="E49" s="176">
        <v>257</v>
      </c>
      <c r="F49" s="176">
        <v>57</v>
      </c>
      <c r="G49" s="176">
        <v>241</v>
      </c>
      <c r="H49" s="176">
        <v>128</v>
      </c>
      <c r="I49" s="176">
        <v>194</v>
      </c>
      <c r="J49" s="176">
        <v>62</v>
      </c>
      <c r="K49" s="176">
        <v>30</v>
      </c>
      <c r="L49" s="176">
        <v>619</v>
      </c>
      <c r="M49" s="176">
        <v>48</v>
      </c>
      <c r="N49" s="79" t="s">
        <v>112</v>
      </c>
      <c r="O49" s="79" t="s">
        <v>108</v>
      </c>
      <c r="P49" s="79" t="s">
        <v>108</v>
      </c>
      <c r="Q49" s="79" t="s">
        <v>108</v>
      </c>
      <c r="R49" s="80" t="s">
        <v>108</v>
      </c>
      <c r="S49" s="81"/>
    </row>
    <row r="50" spans="1:19" ht="6.95" hidden="1" customHeight="1" outlineLevel="1">
      <c r="A50" s="565"/>
      <c r="B50" s="566" t="s">
        <v>297</v>
      </c>
      <c r="C50" s="82" t="s">
        <v>298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83"/>
      <c r="O50" s="83"/>
      <c r="P50" s="83"/>
      <c r="Q50" s="83"/>
      <c r="R50" s="84"/>
      <c r="S50" s="81"/>
    </row>
    <row r="51" spans="1:19" ht="12" hidden="1" customHeight="1" outlineLevel="1">
      <c r="A51" s="565"/>
      <c r="B51" s="566"/>
      <c r="C51" s="176">
        <v>241</v>
      </c>
      <c r="D51" s="176">
        <v>749</v>
      </c>
      <c r="E51" s="176">
        <v>259</v>
      </c>
      <c r="F51" s="176">
        <v>57</v>
      </c>
      <c r="G51" s="176">
        <v>244</v>
      </c>
      <c r="H51" s="176">
        <v>128</v>
      </c>
      <c r="I51" s="176">
        <v>261</v>
      </c>
      <c r="J51" s="176">
        <v>141</v>
      </c>
      <c r="K51" s="176">
        <v>30</v>
      </c>
      <c r="L51" s="176">
        <v>662</v>
      </c>
      <c r="M51" s="176">
        <v>48</v>
      </c>
      <c r="N51" s="79" t="s">
        <v>108</v>
      </c>
      <c r="O51" s="79" t="s">
        <v>108</v>
      </c>
      <c r="P51" s="79" t="s">
        <v>108</v>
      </c>
      <c r="Q51" s="79" t="s">
        <v>108</v>
      </c>
      <c r="R51" s="80" t="s">
        <v>108</v>
      </c>
      <c r="S51" s="81"/>
    </row>
    <row r="52" spans="1:19" ht="6.95" hidden="1" customHeight="1" outlineLevel="1">
      <c r="A52" s="565" t="s">
        <v>318</v>
      </c>
      <c r="B52" s="566" t="s">
        <v>124</v>
      </c>
      <c r="C52" s="82" t="s">
        <v>16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83"/>
      <c r="O52" s="83"/>
      <c r="P52" s="83"/>
      <c r="Q52" s="83"/>
      <c r="R52" s="84"/>
      <c r="S52" s="81"/>
    </row>
    <row r="53" spans="1:19" ht="12" hidden="1" customHeight="1" outlineLevel="1">
      <c r="A53" s="565"/>
      <c r="B53" s="566"/>
      <c r="C53" s="176">
        <v>199</v>
      </c>
      <c r="D53" s="176">
        <v>573</v>
      </c>
      <c r="E53" s="176">
        <v>337</v>
      </c>
      <c r="F53" s="176">
        <v>78</v>
      </c>
      <c r="G53" s="176">
        <v>230</v>
      </c>
      <c r="H53" s="176">
        <v>129</v>
      </c>
      <c r="I53" s="176">
        <v>197</v>
      </c>
      <c r="J53" s="176">
        <v>52</v>
      </c>
      <c r="K53" s="176">
        <v>32</v>
      </c>
      <c r="L53" s="176">
        <v>611</v>
      </c>
      <c r="M53" s="176">
        <v>48</v>
      </c>
      <c r="N53" s="79" t="s">
        <v>108</v>
      </c>
      <c r="O53" s="79" t="s">
        <v>108</v>
      </c>
      <c r="P53" s="79" t="s">
        <v>108</v>
      </c>
      <c r="Q53" s="79" t="s">
        <v>108</v>
      </c>
      <c r="R53" s="80" t="s">
        <v>108</v>
      </c>
      <c r="S53" s="81"/>
    </row>
    <row r="54" spans="1:19" ht="6.95" hidden="1" customHeight="1" outlineLevel="1">
      <c r="A54" s="565"/>
      <c r="B54" s="566" t="s">
        <v>297</v>
      </c>
      <c r="C54" s="82" t="s">
        <v>298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83"/>
      <c r="O54" s="83"/>
      <c r="P54" s="83"/>
      <c r="Q54" s="83"/>
      <c r="R54" s="84"/>
      <c r="S54" s="81"/>
    </row>
    <row r="55" spans="1:19" ht="12" hidden="1" customHeight="1" outlineLevel="1">
      <c r="A55" s="565"/>
      <c r="B55" s="566"/>
      <c r="C55" s="176">
        <v>205</v>
      </c>
      <c r="D55" s="176">
        <v>847</v>
      </c>
      <c r="E55" s="176">
        <v>338</v>
      </c>
      <c r="F55" s="176">
        <v>78</v>
      </c>
      <c r="G55" s="176">
        <v>234</v>
      </c>
      <c r="H55" s="176">
        <v>129</v>
      </c>
      <c r="I55" s="176">
        <v>270</v>
      </c>
      <c r="J55" s="176">
        <v>118</v>
      </c>
      <c r="K55" s="176">
        <v>32</v>
      </c>
      <c r="L55" s="176">
        <v>655</v>
      </c>
      <c r="M55" s="176">
        <v>48</v>
      </c>
      <c r="N55" s="79" t="s">
        <v>108</v>
      </c>
      <c r="O55" s="79" t="s">
        <v>108</v>
      </c>
      <c r="P55" s="79" t="s">
        <v>108</v>
      </c>
      <c r="Q55" s="79" t="s">
        <v>108</v>
      </c>
      <c r="R55" s="80" t="s">
        <v>108</v>
      </c>
      <c r="S55" s="81"/>
    </row>
    <row r="56" spans="1:19" ht="6.95" hidden="1" customHeight="1" outlineLevel="1">
      <c r="A56" s="565" t="s">
        <v>319</v>
      </c>
      <c r="B56" s="566" t="s">
        <v>124</v>
      </c>
      <c r="C56" s="82" t="s">
        <v>16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83"/>
      <c r="O56" s="83"/>
      <c r="P56" s="83"/>
      <c r="Q56" s="83"/>
      <c r="R56" s="84"/>
      <c r="S56" s="81"/>
    </row>
    <row r="57" spans="1:19" ht="12" hidden="1" customHeight="1" outlineLevel="1">
      <c r="A57" s="565"/>
      <c r="B57" s="566"/>
      <c r="C57" s="176">
        <v>215</v>
      </c>
      <c r="D57" s="176">
        <v>595</v>
      </c>
      <c r="E57" s="176">
        <v>386</v>
      </c>
      <c r="F57" s="176">
        <v>83</v>
      </c>
      <c r="G57" s="176">
        <v>220</v>
      </c>
      <c r="H57" s="176">
        <v>125</v>
      </c>
      <c r="I57" s="176">
        <v>192</v>
      </c>
      <c r="J57" s="176">
        <v>45</v>
      </c>
      <c r="K57" s="176">
        <v>31</v>
      </c>
      <c r="L57" s="176">
        <v>635</v>
      </c>
      <c r="M57" s="176">
        <v>58</v>
      </c>
      <c r="N57" s="79" t="s">
        <v>108</v>
      </c>
      <c r="O57" s="79" t="s">
        <v>108</v>
      </c>
      <c r="P57" s="79" t="s">
        <v>108</v>
      </c>
      <c r="Q57" s="79" t="s">
        <v>108</v>
      </c>
      <c r="R57" s="80" t="s">
        <v>108</v>
      </c>
      <c r="S57" s="81"/>
    </row>
    <row r="58" spans="1:19" ht="6.95" hidden="1" customHeight="1" outlineLevel="1">
      <c r="A58" s="565"/>
      <c r="B58" s="566" t="s">
        <v>297</v>
      </c>
      <c r="C58" s="82" t="s">
        <v>298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83"/>
      <c r="O58" s="83"/>
      <c r="P58" s="83"/>
      <c r="Q58" s="83"/>
      <c r="R58" s="84"/>
      <c r="S58" s="81"/>
    </row>
    <row r="59" spans="1:19" ht="12" hidden="1" customHeight="1" outlineLevel="1">
      <c r="A59" s="565"/>
      <c r="B59" s="566"/>
      <c r="C59" s="176">
        <v>224</v>
      </c>
      <c r="D59" s="176">
        <v>923</v>
      </c>
      <c r="E59" s="176">
        <v>390</v>
      </c>
      <c r="F59" s="176">
        <v>84</v>
      </c>
      <c r="G59" s="176">
        <v>223</v>
      </c>
      <c r="H59" s="176">
        <v>126</v>
      </c>
      <c r="I59" s="176">
        <v>269</v>
      </c>
      <c r="J59" s="176">
        <v>103</v>
      </c>
      <c r="K59" s="176">
        <v>31</v>
      </c>
      <c r="L59" s="176">
        <v>688</v>
      </c>
      <c r="M59" s="176">
        <v>58</v>
      </c>
      <c r="N59" s="79" t="s">
        <v>108</v>
      </c>
      <c r="O59" s="79" t="s">
        <v>108</v>
      </c>
      <c r="P59" s="79" t="s">
        <v>108</v>
      </c>
      <c r="Q59" s="79" t="s">
        <v>108</v>
      </c>
      <c r="R59" s="80" t="s">
        <v>108</v>
      </c>
      <c r="S59" s="81"/>
    </row>
    <row r="60" spans="1:19" ht="6.95" hidden="1" customHeight="1" outlineLevel="1">
      <c r="A60" s="565" t="s">
        <v>320</v>
      </c>
      <c r="B60" s="566" t="s">
        <v>124</v>
      </c>
      <c r="C60" s="82" t="s">
        <v>16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83"/>
      <c r="O60" s="83"/>
      <c r="P60" s="83"/>
      <c r="Q60" s="83"/>
      <c r="R60" s="84"/>
      <c r="S60" s="81"/>
    </row>
    <row r="61" spans="1:19" ht="12" hidden="1" customHeight="1" outlineLevel="1">
      <c r="A61" s="565"/>
      <c r="B61" s="566"/>
      <c r="C61" s="176">
        <v>229</v>
      </c>
      <c r="D61" s="176">
        <v>607</v>
      </c>
      <c r="E61" s="176">
        <v>398</v>
      </c>
      <c r="F61" s="176">
        <v>94</v>
      </c>
      <c r="G61" s="176">
        <v>224</v>
      </c>
      <c r="H61" s="176">
        <v>144</v>
      </c>
      <c r="I61" s="176">
        <v>196</v>
      </c>
      <c r="J61" s="176">
        <v>45</v>
      </c>
      <c r="K61" s="176">
        <v>31</v>
      </c>
      <c r="L61" s="176">
        <v>640</v>
      </c>
      <c r="M61" s="176">
        <v>57</v>
      </c>
      <c r="N61" s="79" t="s">
        <v>108</v>
      </c>
      <c r="O61" s="79" t="s">
        <v>108</v>
      </c>
      <c r="P61" s="79" t="s">
        <v>108</v>
      </c>
      <c r="Q61" s="79" t="s">
        <v>108</v>
      </c>
      <c r="R61" s="80" t="s">
        <v>108</v>
      </c>
      <c r="S61" s="81"/>
    </row>
    <row r="62" spans="1:19" ht="6.95" hidden="1" customHeight="1" outlineLevel="1">
      <c r="A62" s="565"/>
      <c r="B62" s="566" t="s">
        <v>297</v>
      </c>
      <c r="C62" s="82" t="s">
        <v>298</v>
      </c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83"/>
      <c r="O62" s="83"/>
      <c r="P62" s="83"/>
      <c r="Q62" s="83"/>
      <c r="R62" s="84"/>
      <c r="S62" s="81"/>
    </row>
    <row r="63" spans="1:19" ht="12" hidden="1" customHeight="1" outlineLevel="1">
      <c r="A63" s="565"/>
      <c r="B63" s="566"/>
      <c r="C63" s="176">
        <v>239</v>
      </c>
      <c r="D63" s="176">
        <v>965</v>
      </c>
      <c r="E63" s="176">
        <v>405</v>
      </c>
      <c r="F63" s="176">
        <v>94</v>
      </c>
      <c r="G63" s="176">
        <v>228</v>
      </c>
      <c r="H63" s="176">
        <v>145</v>
      </c>
      <c r="I63" s="176">
        <v>271</v>
      </c>
      <c r="J63" s="176">
        <v>86</v>
      </c>
      <c r="K63" s="176">
        <v>31</v>
      </c>
      <c r="L63" s="176">
        <v>705</v>
      </c>
      <c r="M63" s="176">
        <v>58</v>
      </c>
      <c r="N63" s="79" t="s">
        <v>108</v>
      </c>
      <c r="O63" s="79" t="s">
        <v>108</v>
      </c>
      <c r="P63" s="79" t="s">
        <v>108</v>
      </c>
      <c r="Q63" s="79" t="s">
        <v>108</v>
      </c>
      <c r="R63" s="80" t="s">
        <v>108</v>
      </c>
      <c r="S63" s="81"/>
    </row>
    <row r="64" spans="1:19" ht="6.95" hidden="1" customHeight="1" outlineLevel="1">
      <c r="A64" s="565" t="s">
        <v>321</v>
      </c>
      <c r="B64" s="566" t="s">
        <v>124</v>
      </c>
      <c r="C64" s="695" t="s">
        <v>16</v>
      </c>
      <c r="D64" s="696"/>
      <c r="E64" s="57"/>
      <c r="F64" s="57"/>
      <c r="G64" s="57"/>
      <c r="H64" s="57"/>
      <c r="I64" s="57"/>
      <c r="J64" s="57"/>
      <c r="K64" s="57"/>
      <c r="L64" s="57"/>
      <c r="M64" s="57"/>
      <c r="N64" s="83"/>
      <c r="O64" s="83"/>
      <c r="P64" s="83"/>
      <c r="Q64" s="83"/>
      <c r="R64" s="84"/>
      <c r="S64" s="81"/>
    </row>
    <row r="65" spans="1:19" ht="12" hidden="1" customHeight="1" outlineLevel="1">
      <c r="A65" s="565"/>
      <c r="B65" s="566"/>
      <c r="C65" s="697">
        <v>656</v>
      </c>
      <c r="D65" s="698"/>
      <c r="E65" s="176">
        <v>229</v>
      </c>
      <c r="F65" s="79" t="s">
        <v>108</v>
      </c>
      <c r="G65" s="176">
        <v>285</v>
      </c>
      <c r="H65" s="176">
        <v>154</v>
      </c>
      <c r="I65" s="176">
        <v>185</v>
      </c>
      <c r="J65" s="176">
        <v>32</v>
      </c>
      <c r="K65" s="176">
        <v>32</v>
      </c>
      <c r="L65" s="79" t="s">
        <v>112</v>
      </c>
      <c r="M65" s="176">
        <v>61</v>
      </c>
      <c r="N65" s="79" t="s">
        <v>108</v>
      </c>
      <c r="O65" s="79" t="s">
        <v>108</v>
      </c>
      <c r="P65" s="79" t="s">
        <v>108</v>
      </c>
      <c r="Q65" s="79" t="s">
        <v>108</v>
      </c>
      <c r="R65" s="80" t="s">
        <v>108</v>
      </c>
      <c r="S65" s="81"/>
    </row>
    <row r="66" spans="1:19" ht="6.95" hidden="1" customHeight="1" outlineLevel="1">
      <c r="A66" s="565"/>
      <c r="B66" s="566" t="s">
        <v>297</v>
      </c>
      <c r="C66" s="82" t="s">
        <v>298</v>
      </c>
      <c r="D66" s="57"/>
      <c r="E66" s="57"/>
      <c r="F66" s="83"/>
      <c r="G66" s="57"/>
      <c r="H66" s="57"/>
      <c r="I66" s="57"/>
      <c r="J66" s="57"/>
      <c r="K66" s="57"/>
      <c r="L66" s="83"/>
      <c r="M66" s="57"/>
      <c r="N66" s="83"/>
      <c r="O66" s="83"/>
      <c r="P66" s="83"/>
      <c r="Q66" s="83"/>
      <c r="R66" s="84"/>
      <c r="S66" s="81"/>
    </row>
    <row r="67" spans="1:19" ht="12" hidden="1" customHeight="1" outlineLevel="1">
      <c r="A67" s="565"/>
      <c r="B67" s="566"/>
      <c r="C67" s="176">
        <v>144</v>
      </c>
      <c r="D67" s="176">
        <v>1035</v>
      </c>
      <c r="E67" s="176">
        <v>230</v>
      </c>
      <c r="F67" s="79" t="s">
        <v>108</v>
      </c>
      <c r="G67" s="176">
        <v>288</v>
      </c>
      <c r="H67" s="176">
        <v>155</v>
      </c>
      <c r="I67" s="176">
        <v>264</v>
      </c>
      <c r="J67" s="176">
        <v>63</v>
      </c>
      <c r="K67" s="176">
        <v>32</v>
      </c>
      <c r="L67" s="79" t="s">
        <v>112</v>
      </c>
      <c r="M67" s="176">
        <v>64</v>
      </c>
      <c r="N67" s="79" t="s">
        <v>108</v>
      </c>
      <c r="O67" s="79" t="s">
        <v>108</v>
      </c>
      <c r="P67" s="79" t="s">
        <v>108</v>
      </c>
      <c r="Q67" s="79" t="s">
        <v>108</v>
      </c>
      <c r="R67" s="80" t="s">
        <v>108</v>
      </c>
      <c r="S67" s="81"/>
    </row>
    <row r="68" spans="1:19" ht="6.95" hidden="1" customHeight="1" outlineLevel="1">
      <c r="A68" s="565" t="s">
        <v>87</v>
      </c>
      <c r="B68" s="566" t="s">
        <v>124</v>
      </c>
      <c r="C68" s="82" t="s">
        <v>16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83"/>
      <c r="O68" s="83"/>
      <c r="P68" s="83"/>
      <c r="Q68" s="83"/>
      <c r="R68" s="84"/>
      <c r="S68" s="81"/>
    </row>
    <row r="69" spans="1:19" ht="12" hidden="1" customHeight="1" outlineLevel="1">
      <c r="A69" s="565"/>
      <c r="B69" s="566"/>
      <c r="C69" s="176">
        <v>180</v>
      </c>
      <c r="D69" s="176">
        <v>647</v>
      </c>
      <c r="E69" s="176">
        <v>463</v>
      </c>
      <c r="F69" s="176">
        <v>70</v>
      </c>
      <c r="G69" s="176">
        <v>169</v>
      </c>
      <c r="H69" s="176">
        <v>155</v>
      </c>
      <c r="I69" s="176">
        <v>166</v>
      </c>
      <c r="J69" s="176">
        <v>24</v>
      </c>
      <c r="K69" s="176">
        <v>29</v>
      </c>
      <c r="L69" s="176">
        <v>620</v>
      </c>
      <c r="M69" s="176">
        <v>56</v>
      </c>
      <c r="N69" s="79" t="s">
        <v>108</v>
      </c>
      <c r="O69" s="79" t="s">
        <v>108</v>
      </c>
      <c r="P69" s="79" t="s">
        <v>108</v>
      </c>
      <c r="Q69" s="79" t="s">
        <v>108</v>
      </c>
      <c r="R69" s="80" t="s">
        <v>108</v>
      </c>
      <c r="S69" s="81"/>
    </row>
    <row r="70" spans="1:19" ht="6.95" hidden="1" customHeight="1" outlineLevel="1">
      <c r="A70" s="565"/>
      <c r="B70" s="566" t="s">
        <v>297</v>
      </c>
      <c r="C70" s="85" t="s">
        <v>298</v>
      </c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83"/>
      <c r="O70" s="83"/>
      <c r="P70" s="83"/>
      <c r="Q70" s="83"/>
      <c r="R70" s="84"/>
      <c r="S70" s="81"/>
    </row>
    <row r="71" spans="1:19" ht="12" hidden="1" customHeight="1" outlineLevel="1">
      <c r="A71" s="565"/>
      <c r="B71" s="566"/>
      <c r="C71" s="176">
        <v>194</v>
      </c>
      <c r="D71" s="176">
        <v>1087</v>
      </c>
      <c r="E71" s="176">
        <v>471</v>
      </c>
      <c r="F71" s="176">
        <v>71</v>
      </c>
      <c r="G71" s="176">
        <v>171</v>
      </c>
      <c r="H71" s="176">
        <v>157</v>
      </c>
      <c r="I71" s="176">
        <v>247</v>
      </c>
      <c r="J71" s="176">
        <v>55</v>
      </c>
      <c r="K71" s="176">
        <v>29</v>
      </c>
      <c r="L71" s="176">
        <v>676</v>
      </c>
      <c r="M71" s="176">
        <v>56</v>
      </c>
      <c r="N71" s="79" t="s">
        <v>108</v>
      </c>
      <c r="O71" s="79" t="s">
        <v>108</v>
      </c>
      <c r="P71" s="79" t="s">
        <v>108</v>
      </c>
      <c r="Q71" s="79" t="s">
        <v>108</v>
      </c>
      <c r="R71" s="80" t="s">
        <v>108</v>
      </c>
      <c r="S71" s="81"/>
    </row>
    <row r="72" spans="1:19" ht="6.95" hidden="1" customHeight="1" outlineLevel="1">
      <c r="A72" s="565" t="s">
        <v>88</v>
      </c>
      <c r="B72" s="566" t="s">
        <v>124</v>
      </c>
      <c r="C72" s="85" t="s">
        <v>16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83"/>
      <c r="O72" s="83"/>
      <c r="P72" s="83"/>
      <c r="Q72" s="83"/>
      <c r="R72" s="84"/>
      <c r="S72" s="81"/>
    </row>
    <row r="73" spans="1:19" ht="12" hidden="1" customHeight="1" outlineLevel="1">
      <c r="A73" s="565"/>
      <c r="B73" s="566"/>
      <c r="C73" s="176">
        <v>182</v>
      </c>
      <c r="D73" s="176">
        <v>655</v>
      </c>
      <c r="E73" s="176">
        <v>492</v>
      </c>
      <c r="F73" s="176">
        <v>106</v>
      </c>
      <c r="G73" s="176">
        <v>159</v>
      </c>
      <c r="H73" s="176">
        <v>154</v>
      </c>
      <c r="I73" s="176">
        <v>187</v>
      </c>
      <c r="J73" s="176">
        <v>20</v>
      </c>
      <c r="K73" s="176">
        <v>30</v>
      </c>
      <c r="L73" s="176">
        <v>629</v>
      </c>
      <c r="M73" s="176">
        <v>54</v>
      </c>
      <c r="N73" s="79" t="s">
        <v>322</v>
      </c>
      <c r="O73" s="79" t="s">
        <v>108</v>
      </c>
      <c r="P73" s="79" t="s">
        <v>108</v>
      </c>
      <c r="Q73" s="79" t="s">
        <v>108</v>
      </c>
      <c r="R73" s="80" t="s">
        <v>108</v>
      </c>
      <c r="S73" s="81"/>
    </row>
    <row r="74" spans="1:19" ht="6.95" hidden="1" customHeight="1" outlineLevel="1">
      <c r="A74" s="565"/>
      <c r="B74" s="566" t="s">
        <v>297</v>
      </c>
      <c r="C74" s="86" t="s">
        <v>298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83"/>
      <c r="O74" s="83"/>
      <c r="P74" s="83"/>
      <c r="Q74" s="83"/>
      <c r="R74" s="84"/>
      <c r="S74" s="81"/>
    </row>
    <row r="75" spans="1:19" ht="12" hidden="1" customHeight="1" outlineLevel="1">
      <c r="A75" s="565"/>
      <c r="B75" s="566"/>
      <c r="C75" s="176">
        <v>188</v>
      </c>
      <c r="D75" s="176">
        <v>1126</v>
      </c>
      <c r="E75" s="176">
        <v>501</v>
      </c>
      <c r="F75" s="176">
        <v>106</v>
      </c>
      <c r="G75" s="176">
        <v>163</v>
      </c>
      <c r="H75" s="176">
        <v>155</v>
      </c>
      <c r="I75" s="176">
        <v>286</v>
      </c>
      <c r="J75" s="176">
        <v>40</v>
      </c>
      <c r="K75" s="176">
        <v>31</v>
      </c>
      <c r="L75" s="176">
        <v>683</v>
      </c>
      <c r="M75" s="176">
        <v>55</v>
      </c>
      <c r="N75" s="79" t="s">
        <v>108</v>
      </c>
      <c r="O75" s="79" t="s">
        <v>108</v>
      </c>
      <c r="P75" s="79" t="s">
        <v>108</v>
      </c>
      <c r="Q75" s="79" t="s">
        <v>108</v>
      </c>
      <c r="R75" s="80" t="s">
        <v>108</v>
      </c>
      <c r="S75" s="81"/>
    </row>
    <row r="76" spans="1:19" ht="6.95" hidden="1" customHeight="1" outlineLevel="1">
      <c r="A76" s="565" t="s">
        <v>89</v>
      </c>
      <c r="B76" s="566" t="s">
        <v>124</v>
      </c>
      <c r="C76" s="86" t="s">
        <v>16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83"/>
      <c r="O76" s="83"/>
      <c r="P76" s="83"/>
      <c r="Q76" s="83"/>
      <c r="R76" s="84"/>
      <c r="S76" s="81"/>
    </row>
    <row r="77" spans="1:19" ht="12" hidden="1" customHeight="1" outlineLevel="1">
      <c r="A77" s="565"/>
      <c r="B77" s="566"/>
      <c r="C77" s="176">
        <v>181</v>
      </c>
      <c r="D77" s="176">
        <v>661</v>
      </c>
      <c r="E77" s="176">
        <v>516</v>
      </c>
      <c r="F77" s="176">
        <v>126</v>
      </c>
      <c r="G77" s="176">
        <v>155</v>
      </c>
      <c r="H77" s="176">
        <v>153</v>
      </c>
      <c r="I77" s="176">
        <v>192</v>
      </c>
      <c r="J77" s="176">
        <v>17</v>
      </c>
      <c r="K77" s="176">
        <v>31</v>
      </c>
      <c r="L77" s="176">
        <v>640</v>
      </c>
      <c r="M77" s="176">
        <v>52</v>
      </c>
      <c r="N77" s="79" t="s">
        <v>108</v>
      </c>
      <c r="O77" s="79" t="s">
        <v>108</v>
      </c>
      <c r="P77" s="79" t="s">
        <v>108</v>
      </c>
      <c r="Q77" s="79" t="s">
        <v>108</v>
      </c>
      <c r="R77" s="80" t="s">
        <v>108</v>
      </c>
      <c r="S77" s="81"/>
    </row>
    <row r="78" spans="1:19" ht="6.95" hidden="1" customHeight="1" outlineLevel="1">
      <c r="A78" s="565"/>
      <c r="B78" s="566" t="s">
        <v>297</v>
      </c>
      <c r="C78" s="82" t="s">
        <v>298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83"/>
      <c r="O78" s="83"/>
      <c r="P78" s="83"/>
      <c r="Q78" s="83"/>
      <c r="R78" s="84"/>
      <c r="S78" s="81"/>
    </row>
    <row r="79" spans="1:19" ht="12" hidden="1" customHeight="1" outlineLevel="1">
      <c r="A79" s="565"/>
      <c r="B79" s="566"/>
      <c r="C79" s="176">
        <v>186</v>
      </c>
      <c r="D79" s="176">
        <v>1215</v>
      </c>
      <c r="E79" s="176">
        <v>521</v>
      </c>
      <c r="F79" s="176">
        <v>126</v>
      </c>
      <c r="G79" s="176">
        <v>158</v>
      </c>
      <c r="H79" s="176">
        <v>154</v>
      </c>
      <c r="I79" s="176">
        <v>294</v>
      </c>
      <c r="J79" s="176">
        <v>39</v>
      </c>
      <c r="K79" s="176">
        <v>31</v>
      </c>
      <c r="L79" s="176">
        <v>690</v>
      </c>
      <c r="M79" s="176">
        <v>54</v>
      </c>
      <c r="N79" s="79" t="s">
        <v>108</v>
      </c>
      <c r="O79" s="79" t="s">
        <v>108</v>
      </c>
      <c r="P79" s="79" t="s">
        <v>108</v>
      </c>
      <c r="Q79" s="79" t="s">
        <v>108</v>
      </c>
      <c r="R79" s="80" t="s">
        <v>108</v>
      </c>
      <c r="S79" s="81"/>
    </row>
    <row r="80" spans="1:19" ht="6.95" hidden="1" customHeight="1" outlineLevel="1">
      <c r="A80" s="565" t="s">
        <v>90</v>
      </c>
      <c r="B80" s="566" t="s">
        <v>124</v>
      </c>
      <c r="C80" s="85" t="s">
        <v>16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83"/>
      <c r="O80" s="83"/>
      <c r="P80" s="83"/>
      <c r="Q80" s="83"/>
      <c r="R80" s="84"/>
      <c r="S80" s="81"/>
    </row>
    <row r="81" spans="1:19" ht="12" hidden="1" customHeight="1" outlineLevel="1">
      <c r="A81" s="565"/>
      <c r="B81" s="566"/>
      <c r="C81" s="176">
        <v>199</v>
      </c>
      <c r="D81" s="176">
        <v>645</v>
      </c>
      <c r="E81" s="176">
        <v>507</v>
      </c>
      <c r="F81" s="176">
        <v>95</v>
      </c>
      <c r="G81" s="176">
        <v>137</v>
      </c>
      <c r="H81" s="176">
        <v>136</v>
      </c>
      <c r="I81" s="176">
        <v>190</v>
      </c>
      <c r="J81" s="176">
        <v>16</v>
      </c>
      <c r="K81" s="176">
        <v>32</v>
      </c>
      <c r="L81" s="176">
        <v>626</v>
      </c>
      <c r="M81" s="176">
        <v>55</v>
      </c>
      <c r="N81" s="79" t="s">
        <v>108</v>
      </c>
      <c r="O81" s="79" t="s">
        <v>108</v>
      </c>
      <c r="P81" s="79" t="s">
        <v>108</v>
      </c>
      <c r="Q81" s="79" t="s">
        <v>108</v>
      </c>
      <c r="R81" s="80" t="s">
        <v>108</v>
      </c>
      <c r="S81" s="81"/>
    </row>
    <row r="82" spans="1:19" ht="6.95" hidden="1" customHeight="1" outlineLevel="1">
      <c r="A82" s="565"/>
      <c r="B82" s="566" t="s">
        <v>297</v>
      </c>
      <c r="C82" s="82" t="s">
        <v>298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83"/>
      <c r="O82" s="83"/>
      <c r="P82" s="83"/>
      <c r="Q82" s="83"/>
      <c r="R82" s="84"/>
      <c r="S82" s="81"/>
    </row>
    <row r="83" spans="1:19" ht="12" hidden="1" customHeight="1" outlineLevel="1">
      <c r="A83" s="565"/>
      <c r="B83" s="566"/>
      <c r="C83" s="176">
        <v>214</v>
      </c>
      <c r="D83" s="176">
        <v>1251</v>
      </c>
      <c r="E83" s="176">
        <v>512</v>
      </c>
      <c r="F83" s="176">
        <v>98</v>
      </c>
      <c r="G83" s="176">
        <v>141</v>
      </c>
      <c r="H83" s="176">
        <v>137</v>
      </c>
      <c r="I83" s="176">
        <v>316</v>
      </c>
      <c r="J83" s="176">
        <v>38</v>
      </c>
      <c r="K83" s="176">
        <v>32</v>
      </c>
      <c r="L83" s="176">
        <v>698</v>
      </c>
      <c r="M83" s="176">
        <v>55</v>
      </c>
      <c r="N83" s="79" t="s">
        <v>108</v>
      </c>
      <c r="O83" s="79" t="s">
        <v>108</v>
      </c>
      <c r="P83" s="79" t="s">
        <v>108</v>
      </c>
      <c r="Q83" s="79" t="s">
        <v>108</v>
      </c>
      <c r="R83" s="80" t="s">
        <v>108</v>
      </c>
      <c r="S83" s="81"/>
    </row>
    <row r="84" spans="1:19" ht="6.95" hidden="1" customHeight="1" outlineLevel="1">
      <c r="A84" s="565" t="s">
        <v>323</v>
      </c>
      <c r="B84" s="566" t="s">
        <v>124</v>
      </c>
      <c r="C84" s="690" t="s">
        <v>109</v>
      </c>
      <c r="D84" s="691"/>
      <c r="E84" s="57"/>
      <c r="F84" s="57"/>
      <c r="G84" s="57"/>
      <c r="H84" s="57"/>
      <c r="I84" s="57"/>
      <c r="J84" s="57"/>
      <c r="K84" s="57"/>
      <c r="L84" s="83"/>
      <c r="M84" s="57"/>
      <c r="N84" s="83"/>
      <c r="O84" s="83"/>
      <c r="P84" s="83"/>
      <c r="Q84" s="83"/>
      <c r="R84" s="84"/>
      <c r="S84" s="81"/>
    </row>
    <row r="85" spans="1:19" ht="12" hidden="1" customHeight="1" outlineLevel="1">
      <c r="A85" s="565"/>
      <c r="B85" s="566"/>
      <c r="C85" s="569">
        <v>650</v>
      </c>
      <c r="D85" s="569"/>
      <c r="E85" s="176">
        <v>383</v>
      </c>
      <c r="F85" s="79" t="s">
        <v>108</v>
      </c>
      <c r="G85" s="176">
        <v>213</v>
      </c>
      <c r="H85" s="176">
        <v>154</v>
      </c>
      <c r="I85" s="176">
        <v>188</v>
      </c>
      <c r="J85" s="176">
        <v>24</v>
      </c>
      <c r="K85" s="176">
        <v>31</v>
      </c>
      <c r="L85" s="79" t="s">
        <v>112</v>
      </c>
      <c r="M85" s="176">
        <v>52</v>
      </c>
      <c r="N85" s="79" t="s">
        <v>108</v>
      </c>
      <c r="O85" s="79" t="s">
        <v>108</v>
      </c>
      <c r="P85" s="79" t="s">
        <v>108</v>
      </c>
      <c r="Q85" s="79" t="s">
        <v>108</v>
      </c>
      <c r="R85" s="80" t="s">
        <v>108</v>
      </c>
      <c r="S85" s="81"/>
    </row>
    <row r="86" spans="1:19" ht="6.95" hidden="1" customHeight="1" outlineLevel="1">
      <c r="A86" s="565"/>
      <c r="B86" s="566" t="s">
        <v>297</v>
      </c>
      <c r="C86" s="82" t="s">
        <v>298</v>
      </c>
      <c r="D86" s="57"/>
      <c r="E86" s="57"/>
      <c r="F86" s="83"/>
      <c r="G86" s="57"/>
      <c r="H86" s="57"/>
      <c r="I86" s="57"/>
      <c r="J86" s="57"/>
      <c r="K86" s="57"/>
      <c r="L86" s="83"/>
      <c r="M86" s="57"/>
      <c r="N86" s="83"/>
      <c r="O86" s="83"/>
      <c r="P86" s="83"/>
      <c r="Q86" s="83"/>
      <c r="R86" s="84"/>
      <c r="S86" s="81"/>
    </row>
    <row r="87" spans="1:19" ht="12.75" hidden="1" customHeight="1" outlineLevel="1">
      <c r="A87" s="565"/>
      <c r="B87" s="566"/>
      <c r="C87" s="176">
        <v>161</v>
      </c>
      <c r="D87" s="176">
        <v>1283</v>
      </c>
      <c r="E87" s="176">
        <v>391</v>
      </c>
      <c r="F87" s="79" t="s">
        <v>108</v>
      </c>
      <c r="G87" s="176">
        <v>215</v>
      </c>
      <c r="H87" s="176">
        <v>157</v>
      </c>
      <c r="I87" s="176">
        <v>331</v>
      </c>
      <c r="J87" s="176">
        <v>44</v>
      </c>
      <c r="K87" s="176">
        <v>36</v>
      </c>
      <c r="L87" s="79" t="s">
        <v>112</v>
      </c>
      <c r="M87" s="176">
        <v>53</v>
      </c>
      <c r="N87" s="79" t="s">
        <v>108</v>
      </c>
      <c r="O87" s="79" t="s">
        <v>108</v>
      </c>
      <c r="P87" s="79" t="s">
        <v>108</v>
      </c>
      <c r="Q87" s="79" t="s">
        <v>108</v>
      </c>
      <c r="R87" s="80" t="s">
        <v>108</v>
      </c>
      <c r="S87" s="81"/>
    </row>
    <row r="88" spans="1:19" ht="7.5" hidden="1" customHeight="1" outlineLevel="1">
      <c r="A88" s="565" t="s">
        <v>324</v>
      </c>
      <c r="B88" s="566" t="s">
        <v>124</v>
      </c>
      <c r="C88" s="85" t="s">
        <v>16</v>
      </c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83"/>
      <c r="O88" s="83"/>
      <c r="P88" s="83"/>
      <c r="Q88" s="83"/>
      <c r="R88" s="84"/>
      <c r="S88" s="81"/>
    </row>
    <row r="89" spans="1:19" ht="12" hidden="1" customHeight="1" outlineLevel="1">
      <c r="A89" s="565"/>
      <c r="B89" s="566"/>
      <c r="C89" s="176">
        <v>199</v>
      </c>
      <c r="D89" s="176">
        <v>644</v>
      </c>
      <c r="E89" s="176">
        <v>361</v>
      </c>
      <c r="F89" s="176">
        <v>63</v>
      </c>
      <c r="G89" s="176">
        <v>79</v>
      </c>
      <c r="H89" s="176">
        <v>145</v>
      </c>
      <c r="I89" s="176">
        <v>184</v>
      </c>
      <c r="J89" s="176">
        <v>23</v>
      </c>
      <c r="K89" s="176">
        <v>23</v>
      </c>
      <c r="L89" s="176">
        <v>570</v>
      </c>
      <c r="M89" s="176">
        <v>56</v>
      </c>
      <c r="N89" s="79" t="s">
        <v>108</v>
      </c>
      <c r="O89" s="79" t="s">
        <v>108</v>
      </c>
      <c r="P89" s="79" t="s">
        <v>108</v>
      </c>
      <c r="Q89" s="79" t="s">
        <v>108</v>
      </c>
      <c r="R89" s="80" t="s">
        <v>108</v>
      </c>
      <c r="S89" s="81"/>
    </row>
    <row r="90" spans="1:19" ht="6.95" hidden="1" customHeight="1" outlineLevel="1">
      <c r="A90" s="565"/>
      <c r="B90" s="566" t="s">
        <v>297</v>
      </c>
      <c r="C90" s="82" t="s">
        <v>298</v>
      </c>
      <c r="D90" s="57">
        <v>812</v>
      </c>
      <c r="E90" s="57">
        <v>802</v>
      </c>
      <c r="F90" s="57"/>
      <c r="G90" s="57"/>
      <c r="H90" s="57"/>
      <c r="I90" s="57"/>
      <c r="J90" s="57"/>
      <c r="K90" s="57"/>
      <c r="L90" s="57"/>
      <c r="M90" s="57"/>
      <c r="N90" s="83"/>
      <c r="O90" s="83"/>
      <c r="P90" s="83"/>
      <c r="Q90" s="83"/>
      <c r="R90" s="84"/>
      <c r="S90" s="81"/>
    </row>
    <row r="91" spans="1:19" ht="12" hidden="1" customHeight="1" outlineLevel="1">
      <c r="A91" s="565"/>
      <c r="B91" s="566"/>
      <c r="C91" s="176">
        <v>207</v>
      </c>
      <c r="D91" s="176">
        <v>1330</v>
      </c>
      <c r="E91" s="176">
        <v>363</v>
      </c>
      <c r="F91" s="176">
        <v>64</v>
      </c>
      <c r="G91" s="176">
        <v>79</v>
      </c>
      <c r="H91" s="176">
        <v>147</v>
      </c>
      <c r="I91" s="176">
        <v>315</v>
      </c>
      <c r="J91" s="176">
        <v>51</v>
      </c>
      <c r="K91" s="176">
        <v>32</v>
      </c>
      <c r="L91" s="176">
        <v>644</v>
      </c>
      <c r="M91" s="176">
        <v>57</v>
      </c>
      <c r="N91" s="79" t="s">
        <v>108</v>
      </c>
      <c r="O91" s="79" t="s">
        <v>108</v>
      </c>
      <c r="P91" s="79" t="s">
        <v>108</v>
      </c>
      <c r="Q91" s="79" t="s">
        <v>108</v>
      </c>
      <c r="R91" s="80" t="s">
        <v>108</v>
      </c>
      <c r="S91" s="81"/>
    </row>
    <row r="92" spans="1:19" ht="6.95" hidden="1" customHeight="1" outlineLevel="1">
      <c r="A92" s="565" t="s">
        <v>92</v>
      </c>
      <c r="B92" s="566" t="s">
        <v>124</v>
      </c>
      <c r="C92" s="85" t="s">
        <v>16</v>
      </c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83"/>
      <c r="O92" s="83"/>
      <c r="P92" s="83"/>
      <c r="Q92" s="83"/>
      <c r="R92" s="84"/>
      <c r="S92" s="81"/>
    </row>
    <row r="93" spans="1:19" ht="12" hidden="1" customHeight="1" outlineLevel="1">
      <c r="A93" s="565"/>
      <c r="B93" s="566"/>
      <c r="C93" s="176">
        <v>172</v>
      </c>
      <c r="D93" s="176">
        <v>617</v>
      </c>
      <c r="E93" s="176">
        <v>310</v>
      </c>
      <c r="F93" s="176">
        <v>61</v>
      </c>
      <c r="G93" s="176">
        <v>77</v>
      </c>
      <c r="H93" s="176">
        <v>142</v>
      </c>
      <c r="I93" s="176">
        <v>175</v>
      </c>
      <c r="J93" s="176">
        <v>16</v>
      </c>
      <c r="K93" s="176">
        <v>21</v>
      </c>
      <c r="L93" s="176">
        <v>518</v>
      </c>
      <c r="M93" s="176">
        <v>55</v>
      </c>
      <c r="N93" s="79" t="s">
        <v>108</v>
      </c>
      <c r="O93" s="79" t="s">
        <v>108</v>
      </c>
      <c r="P93" s="79" t="s">
        <v>108</v>
      </c>
      <c r="Q93" s="79" t="s">
        <v>108</v>
      </c>
      <c r="R93" s="80" t="s">
        <v>108</v>
      </c>
      <c r="S93" s="81"/>
    </row>
    <row r="94" spans="1:19" ht="6.95" hidden="1" customHeight="1" outlineLevel="1">
      <c r="A94" s="565"/>
      <c r="B94" s="566" t="s">
        <v>297</v>
      </c>
      <c r="C94" s="82" t="s">
        <v>298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83"/>
      <c r="O94" s="83"/>
      <c r="P94" s="83"/>
      <c r="Q94" s="83"/>
      <c r="R94" s="84"/>
      <c r="S94" s="81"/>
    </row>
    <row r="95" spans="1:19" ht="12" hidden="1" customHeight="1" outlineLevel="1">
      <c r="A95" s="565"/>
      <c r="B95" s="566"/>
      <c r="C95" s="176">
        <v>182</v>
      </c>
      <c r="D95" s="176">
        <v>1360</v>
      </c>
      <c r="E95" s="176">
        <v>313</v>
      </c>
      <c r="F95" s="176">
        <v>62</v>
      </c>
      <c r="G95" s="176">
        <v>78</v>
      </c>
      <c r="H95" s="176">
        <v>146</v>
      </c>
      <c r="I95" s="176">
        <v>321</v>
      </c>
      <c r="J95" s="176">
        <v>35</v>
      </c>
      <c r="K95" s="176">
        <v>29</v>
      </c>
      <c r="L95" s="176">
        <v>599</v>
      </c>
      <c r="M95" s="176">
        <v>56</v>
      </c>
      <c r="N95" s="79" t="s">
        <v>108</v>
      </c>
      <c r="O95" s="79" t="s">
        <v>108</v>
      </c>
      <c r="P95" s="79" t="s">
        <v>108</v>
      </c>
      <c r="Q95" s="79" t="s">
        <v>108</v>
      </c>
      <c r="R95" s="80" t="s">
        <v>108</v>
      </c>
      <c r="S95" s="81"/>
    </row>
    <row r="96" spans="1:19" ht="6.95" hidden="1" customHeight="1" outlineLevel="1">
      <c r="A96" s="565" t="s">
        <v>93</v>
      </c>
      <c r="B96" s="566" t="s">
        <v>124</v>
      </c>
      <c r="C96" s="85" t="s">
        <v>16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83"/>
      <c r="O96" s="83"/>
      <c r="P96" s="83"/>
      <c r="Q96" s="83"/>
      <c r="R96" s="84"/>
      <c r="S96" s="81"/>
    </row>
    <row r="97" spans="1:19" ht="12" hidden="1" customHeight="1" outlineLevel="1">
      <c r="A97" s="565"/>
      <c r="B97" s="566"/>
      <c r="C97" s="176">
        <v>158</v>
      </c>
      <c r="D97" s="176">
        <v>604</v>
      </c>
      <c r="E97" s="176">
        <v>341</v>
      </c>
      <c r="F97" s="176">
        <v>61</v>
      </c>
      <c r="G97" s="176">
        <v>56</v>
      </c>
      <c r="H97" s="176">
        <v>133</v>
      </c>
      <c r="I97" s="176">
        <v>164</v>
      </c>
      <c r="J97" s="176">
        <v>18</v>
      </c>
      <c r="K97" s="176">
        <v>33</v>
      </c>
      <c r="L97" s="176">
        <v>551</v>
      </c>
      <c r="M97" s="176">
        <v>48</v>
      </c>
      <c r="N97" s="79" t="s">
        <v>108</v>
      </c>
      <c r="O97" s="79" t="s">
        <v>108</v>
      </c>
      <c r="P97" s="79" t="s">
        <v>108</v>
      </c>
      <c r="Q97" s="79" t="s">
        <v>108</v>
      </c>
      <c r="R97" s="80" t="s">
        <v>108</v>
      </c>
      <c r="S97" s="81"/>
    </row>
    <row r="98" spans="1:19" ht="6.95" hidden="1" customHeight="1" outlineLevel="1">
      <c r="A98" s="565"/>
      <c r="B98" s="566" t="s">
        <v>297</v>
      </c>
      <c r="C98" s="82" t="s">
        <v>298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83"/>
      <c r="O98" s="83"/>
      <c r="P98" s="83"/>
      <c r="Q98" s="83"/>
      <c r="R98" s="84"/>
      <c r="S98" s="81"/>
    </row>
    <row r="99" spans="1:19" ht="12" hidden="1" customHeight="1" outlineLevel="1">
      <c r="A99" s="565"/>
      <c r="B99" s="566"/>
      <c r="C99" s="176">
        <v>169</v>
      </c>
      <c r="D99" s="176">
        <v>1360</v>
      </c>
      <c r="E99" s="176">
        <v>348</v>
      </c>
      <c r="F99" s="176">
        <v>61</v>
      </c>
      <c r="G99" s="176">
        <v>56</v>
      </c>
      <c r="H99" s="176">
        <v>134</v>
      </c>
      <c r="I99" s="176">
        <v>276</v>
      </c>
      <c r="J99" s="176">
        <v>34</v>
      </c>
      <c r="K99" s="176">
        <v>33</v>
      </c>
      <c r="L99" s="176">
        <v>650</v>
      </c>
      <c r="M99" s="176">
        <v>48</v>
      </c>
      <c r="N99" s="79" t="s">
        <v>108</v>
      </c>
      <c r="O99" s="79" t="s">
        <v>108</v>
      </c>
      <c r="P99" s="79" t="s">
        <v>108</v>
      </c>
      <c r="Q99" s="79" t="s">
        <v>108</v>
      </c>
      <c r="R99" s="80" t="s">
        <v>108</v>
      </c>
      <c r="S99" s="81"/>
    </row>
    <row r="100" spans="1:19" ht="6.95" hidden="1" customHeight="1" outlineLevel="1">
      <c r="A100" s="565" t="s">
        <v>94</v>
      </c>
      <c r="B100" s="566" t="s">
        <v>124</v>
      </c>
      <c r="C100" s="85" t="s">
        <v>16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83"/>
      <c r="O100" s="83"/>
      <c r="P100" s="83"/>
      <c r="Q100" s="83"/>
      <c r="R100" s="84"/>
      <c r="S100" s="81"/>
    </row>
    <row r="101" spans="1:19" ht="12" hidden="1" customHeight="1" outlineLevel="1">
      <c r="A101" s="565"/>
      <c r="B101" s="566"/>
      <c r="C101" s="176">
        <v>174</v>
      </c>
      <c r="D101" s="176">
        <v>588</v>
      </c>
      <c r="E101" s="176">
        <v>299</v>
      </c>
      <c r="F101" s="176">
        <v>50</v>
      </c>
      <c r="G101" s="176">
        <v>52</v>
      </c>
      <c r="H101" s="176">
        <v>143</v>
      </c>
      <c r="I101" s="176">
        <v>170</v>
      </c>
      <c r="J101" s="176">
        <v>21</v>
      </c>
      <c r="K101" s="176">
        <v>22</v>
      </c>
      <c r="L101" s="176">
        <v>495</v>
      </c>
      <c r="M101" s="176">
        <v>55</v>
      </c>
      <c r="N101" s="79" t="s">
        <v>108</v>
      </c>
      <c r="O101" s="79" t="s">
        <v>108</v>
      </c>
      <c r="P101" s="79" t="s">
        <v>108</v>
      </c>
      <c r="Q101" s="79" t="s">
        <v>108</v>
      </c>
      <c r="R101" s="80" t="s">
        <v>108</v>
      </c>
      <c r="S101" s="81"/>
    </row>
    <row r="102" spans="1:19" ht="6.95" hidden="1" customHeight="1" outlineLevel="1">
      <c r="A102" s="565"/>
      <c r="B102" s="566" t="s">
        <v>297</v>
      </c>
      <c r="C102" s="82" t="s">
        <v>298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83"/>
      <c r="O102" s="83"/>
      <c r="P102" s="83"/>
      <c r="Q102" s="83"/>
      <c r="R102" s="84"/>
      <c r="S102" s="81"/>
    </row>
    <row r="103" spans="1:19" ht="12" hidden="1" customHeight="1" outlineLevel="1">
      <c r="A103" s="565"/>
      <c r="B103" s="566"/>
      <c r="C103" s="176">
        <v>185</v>
      </c>
      <c r="D103" s="176">
        <v>1398</v>
      </c>
      <c r="E103" s="176">
        <v>304</v>
      </c>
      <c r="F103" s="176">
        <v>53</v>
      </c>
      <c r="G103" s="176">
        <v>55</v>
      </c>
      <c r="H103" s="176">
        <v>151</v>
      </c>
      <c r="I103" s="176">
        <v>313</v>
      </c>
      <c r="J103" s="176">
        <v>43</v>
      </c>
      <c r="K103" s="176">
        <v>27</v>
      </c>
      <c r="L103" s="176">
        <v>585</v>
      </c>
      <c r="M103" s="176">
        <v>57</v>
      </c>
      <c r="N103" s="79" t="s">
        <v>108</v>
      </c>
      <c r="O103" s="79" t="s">
        <v>108</v>
      </c>
      <c r="P103" s="79" t="s">
        <v>108</v>
      </c>
      <c r="Q103" s="79" t="s">
        <v>108</v>
      </c>
      <c r="R103" s="80" t="s">
        <v>108</v>
      </c>
      <c r="S103" s="81"/>
    </row>
    <row r="104" spans="1:19" ht="6.95" customHeight="1" collapsed="1">
      <c r="A104" s="565" t="s">
        <v>682</v>
      </c>
      <c r="B104" s="566" t="s">
        <v>124</v>
      </c>
      <c r="C104" s="85" t="s">
        <v>16</v>
      </c>
      <c r="D104" s="57"/>
      <c r="E104" s="57"/>
      <c r="F104" s="57"/>
      <c r="G104" s="57"/>
      <c r="H104" s="57"/>
      <c r="I104" s="57"/>
      <c r="J104" s="57"/>
      <c r="K104" s="57"/>
      <c r="L104" s="83"/>
      <c r="M104" s="57"/>
      <c r="N104" s="83"/>
      <c r="O104" s="83"/>
      <c r="P104" s="83"/>
      <c r="Q104" s="83"/>
      <c r="R104" s="84"/>
      <c r="S104" s="81"/>
    </row>
    <row r="105" spans="1:19" s="169" customFormat="1" ht="12" customHeight="1">
      <c r="A105" s="565"/>
      <c r="B105" s="566"/>
      <c r="C105" s="220">
        <v>118</v>
      </c>
      <c r="D105" s="220">
        <v>600</v>
      </c>
      <c r="E105" s="220">
        <v>307</v>
      </c>
      <c r="F105" s="248" t="s">
        <v>720</v>
      </c>
      <c r="G105" s="220">
        <v>104</v>
      </c>
      <c r="H105" s="220">
        <v>122</v>
      </c>
      <c r="I105" s="220">
        <v>159</v>
      </c>
      <c r="J105" s="220">
        <v>20</v>
      </c>
      <c r="K105" s="220">
        <v>29</v>
      </c>
      <c r="L105" s="248" t="s">
        <v>720</v>
      </c>
      <c r="M105" s="220">
        <v>50</v>
      </c>
      <c r="N105" s="248" t="s">
        <v>720</v>
      </c>
      <c r="O105" s="248" t="s">
        <v>720</v>
      </c>
      <c r="P105" s="248" t="s">
        <v>720</v>
      </c>
      <c r="Q105" s="248" t="s">
        <v>720</v>
      </c>
      <c r="R105" s="262" t="s">
        <v>429</v>
      </c>
      <c r="S105" s="222"/>
    </row>
    <row r="106" spans="1:19" ht="6.95" customHeight="1">
      <c r="A106" s="565"/>
      <c r="B106" s="566" t="s">
        <v>297</v>
      </c>
      <c r="C106" s="82" t="s">
        <v>298</v>
      </c>
      <c r="D106" s="57"/>
      <c r="E106" s="57"/>
      <c r="F106" s="83"/>
      <c r="G106" s="57"/>
      <c r="H106" s="57"/>
      <c r="I106" s="57"/>
      <c r="J106" s="57"/>
      <c r="K106" s="57"/>
      <c r="L106" s="83"/>
      <c r="M106" s="57"/>
      <c r="N106" s="83"/>
      <c r="O106" s="83"/>
      <c r="P106" s="83"/>
      <c r="Q106" s="83"/>
      <c r="R106" s="264"/>
      <c r="S106" s="81"/>
    </row>
    <row r="107" spans="1:19" s="169" customFormat="1" ht="12" customHeight="1">
      <c r="A107" s="565"/>
      <c r="B107" s="566"/>
      <c r="C107" s="220">
        <v>134</v>
      </c>
      <c r="D107" s="220">
        <v>1460</v>
      </c>
      <c r="E107" s="220">
        <v>317</v>
      </c>
      <c r="F107" s="248" t="s">
        <v>720</v>
      </c>
      <c r="G107" s="220">
        <v>106</v>
      </c>
      <c r="H107" s="220">
        <v>122</v>
      </c>
      <c r="I107" s="220">
        <v>274</v>
      </c>
      <c r="J107" s="220">
        <v>38</v>
      </c>
      <c r="K107" s="220">
        <v>29</v>
      </c>
      <c r="L107" s="248" t="s">
        <v>720</v>
      </c>
      <c r="M107" s="220">
        <v>50</v>
      </c>
      <c r="N107" s="248" t="s">
        <v>720</v>
      </c>
      <c r="O107" s="248" t="s">
        <v>720</v>
      </c>
      <c r="P107" s="248" t="s">
        <v>720</v>
      </c>
      <c r="Q107" s="248" t="s">
        <v>720</v>
      </c>
      <c r="R107" s="262" t="s">
        <v>429</v>
      </c>
      <c r="S107" s="222"/>
    </row>
    <row r="108" spans="1:19" ht="6.95" customHeight="1">
      <c r="A108" s="565" t="s">
        <v>95</v>
      </c>
      <c r="B108" s="566" t="s">
        <v>124</v>
      </c>
      <c r="C108" s="85" t="s">
        <v>16</v>
      </c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83"/>
      <c r="O108" s="83"/>
      <c r="P108" s="83"/>
      <c r="Q108" s="83"/>
      <c r="R108" s="264"/>
      <c r="S108" s="81"/>
    </row>
    <row r="109" spans="1:19" s="169" customFormat="1" ht="12" customHeight="1">
      <c r="A109" s="565"/>
      <c r="B109" s="566"/>
      <c r="C109" s="220">
        <v>164</v>
      </c>
      <c r="D109" s="220">
        <v>581</v>
      </c>
      <c r="E109" s="220">
        <v>323</v>
      </c>
      <c r="F109" s="220">
        <v>56</v>
      </c>
      <c r="G109" s="220">
        <v>33</v>
      </c>
      <c r="H109" s="220">
        <v>134</v>
      </c>
      <c r="I109" s="220">
        <v>160</v>
      </c>
      <c r="J109" s="220">
        <v>16</v>
      </c>
      <c r="K109" s="220">
        <v>31</v>
      </c>
      <c r="L109" s="220">
        <v>511</v>
      </c>
      <c r="M109" s="220">
        <v>45</v>
      </c>
      <c r="N109" s="248" t="s">
        <v>720</v>
      </c>
      <c r="O109" s="248" t="s">
        <v>720</v>
      </c>
      <c r="P109" s="248" t="s">
        <v>720</v>
      </c>
      <c r="Q109" s="248" t="s">
        <v>720</v>
      </c>
      <c r="R109" s="262" t="s">
        <v>429</v>
      </c>
      <c r="S109" s="222"/>
    </row>
    <row r="110" spans="1:19" ht="6.95" customHeight="1">
      <c r="A110" s="565"/>
      <c r="B110" s="566" t="s">
        <v>297</v>
      </c>
      <c r="C110" s="82" t="s">
        <v>298</v>
      </c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83"/>
      <c r="O110" s="83"/>
      <c r="P110" s="83"/>
      <c r="Q110" s="83"/>
      <c r="R110" s="264"/>
      <c r="S110" s="81"/>
    </row>
    <row r="111" spans="1:19" s="169" customFormat="1" ht="12" customHeight="1">
      <c r="A111" s="565"/>
      <c r="B111" s="566"/>
      <c r="C111" s="220">
        <v>176</v>
      </c>
      <c r="D111" s="220">
        <v>1475</v>
      </c>
      <c r="E111" s="220">
        <v>333</v>
      </c>
      <c r="F111" s="220">
        <v>58</v>
      </c>
      <c r="G111" s="220">
        <v>36</v>
      </c>
      <c r="H111" s="220">
        <v>141</v>
      </c>
      <c r="I111" s="220">
        <v>303</v>
      </c>
      <c r="J111" s="220">
        <v>29</v>
      </c>
      <c r="K111" s="220">
        <v>31</v>
      </c>
      <c r="L111" s="220">
        <v>616</v>
      </c>
      <c r="M111" s="220">
        <v>45</v>
      </c>
      <c r="N111" s="248" t="s">
        <v>720</v>
      </c>
      <c r="O111" s="248" t="s">
        <v>720</v>
      </c>
      <c r="P111" s="248" t="s">
        <v>720</v>
      </c>
      <c r="Q111" s="248" t="s">
        <v>720</v>
      </c>
      <c r="R111" s="262" t="s">
        <v>429</v>
      </c>
      <c r="S111" s="222"/>
    </row>
    <row r="112" spans="1:19" ht="6.95" customHeight="1">
      <c r="A112" s="565" t="s">
        <v>96</v>
      </c>
      <c r="B112" s="566" t="s">
        <v>124</v>
      </c>
      <c r="C112" s="85" t="s">
        <v>16</v>
      </c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83"/>
      <c r="O112" s="83"/>
      <c r="P112" s="83"/>
      <c r="Q112" s="83"/>
      <c r="R112" s="264"/>
      <c r="S112" s="81"/>
    </row>
    <row r="113" spans="1:19" s="169" customFormat="1" ht="12" customHeight="1">
      <c r="A113" s="565"/>
      <c r="B113" s="566"/>
      <c r="C113" s="220">
        <v>148</v>
      </c>
      <c r="D113" s="220">
        <v>568</v>
      </c>
      <c r="E113" s="220">
        <v>287</v>
      </c>
      <c r="F113" s="220">
        <v>63</v>
      </c>
      <c r="G113" s="220">
        <v>38</v>
      </c>
      <c r="H113" s="220">
        <v>139</v>
      </c>
      <c r="I113" s="220">
        <v>138</v>
      </c>
      <c r="J113" s="220">
        <v>18</v>
      </c>
      <c r="K113" s="220">
        <v>27</v>
      </c>
      <c r="L113" s="220">
        <v>491</v>
      </c>
      <c r="M113" s="220">
        <v>41</v>
      </c>
      <c r="N113" s="248" t="s">
        <v>720</v>
      </c>
      <c r="O113" s="248" t="s">
        <v>720</v>
      </c>
      <c r="P113" s="248" t="s">
        <v>720</v>
      </c>
      <c r="Q113" s="248" t="s">
        <v>720</v>
      </c>
      <c r="R113" s="262" t="s">
        <v>429</v>
      </c>
      <c r="S113" s="222"/>
    </row>
    <row r="114" spans="1:19" ht="6.95" customHeight="1">
      <c r="A114" s="565"/>
      <c r="B114" s="566" t="s">
        <v>297</v>
      </c>
      <c r="C114" s="82" t="s">
        <v>298</v>
      </c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83"/>
      <c r="O114" s="83"/>
      <c r="P114" s="83"/>
      <c r="Q114" s="83"/>
      <c r="R114" s="264"/>
      <c r="S114" s="81"/>
    </row>
    <row r="115" spans="1:19" s="169" customFormat="1" ht="12" customHeight="1">
      <c r="A115" s="565"/>
      <c r="B115" s="566"/>
      <c r="C115" s="220">
        <v>156</v>
      </c>
      <c r="D115" s="220">
        <v>1504</v>
      </c>
      <c r="E115" s="220">
        <v>291</v>
      </c>
      <c r="F115" s="220">
        <v>64</v>
      </c>
      <c r="G115" s="220">
        <v>40</v>
      </c>
      <c r="H115" s="220">
        <v>145</v>
      </c>
      <c r="I115" s="220">
        <v>255</v>
      </c>
      <c r="J115" s="220">
        <v>30</v>
      </c>
      <c r="K115" s="220">
        <v>32</v>
      </c>
      <c r="L115" s="220">
        <v>624</v>
      </c>
      <c r="M115" s="220">
        <v>41</v>
      </c>
      <c r="N115" s="248" t="s">
        <v>720</v>
      </c>
      <c r="O115" s="248" t="s">
        <v>720</v>
      </c>
      <c r="P115" s="248" t="s">
        <v>720</v>
      </c>
      <c r="Q115" s="248" t="s">
        <v>720</v>
      </c>
      <c r="R115" s="262" t="s">
        <v>429</v>
      </c>
      <c r="S115" s="222"/>
    </row>
    <row r="116" spans="1:19" ht="6.95" customHeight="1">
      <c r="A116" s="565" t="s">
        <v>40</v>
      </c>
      <c r="B116" s="566" t="s">
        <v>124</v>
      </c>
      <c r="C116" s="85" t="s">
        <v>16</v>
      </c>
      <c r="D116" s="57"/>
      <c r="E116" s="57"/>
      <c r="F116" s="83"/>
      <c r="G116" s="57"/>
      <c r="H116" s="57"/>
      <c r="I116" s="57"/>
      <c r="J116" s="57"/>
      <c r="K116" s="57"/>
      <c r="L116" s="83"/>
      <c r="M116" s="57"/>
      <c r="N116" s="83"/>
      <c r="O116" s="83"/>
      <c r="P116" s="83"/>
      <c r="Q116" s="83"/>
      <c r="R116" s="264"/>
      <c r="S116" s="81"/>
    </row>
    <row r="117" spans="1:19" s="169" customFormat="1" ht="12" customHeight="1">
      <c r="A117" s="565"/>
      <c r="B117" s="566"/>
      <c r="C117" s="220">
        <v>150</v>
      </c>
      <c r="D117" s="220">
        <v>561</v>
      </c>
      <c r="E117" s="220">
        <v>378</v>
      </c>
      <c r="F117" s="248" t="s">
        <v>720</v>
      </c>
      <c r="G117" s="220">
        <v>76</v>
      </c>
      <c r="H117" s="220">
        <v>111</v>
      </c>
      <c r="I117" s="220">
        <v>144</v>
      </c>
      <c r="J117" s="220">
        <v>13</v>
      </c>
      <c r="K117" s="220">
        <v>32</v>
      </c>
      <c r="L117" s="248" t="s">
        <v>720</v>
      </c>
      <c r="M117" s="220">
        <v>35</v>
      </c>
      <c r="N117" s="248" t="s">
        <v>720</v>
      </c>
      <c r="O117" s="248" t="s">
        <v>720</v>
      </c>
      <c r="P117" s="248" t="s">
        <v>720</v>
      </c>
      <c r="Q117" s="248" t="s">
        <v>720</v>
      </c>
      <c r="R117" s="262" t="s">
        <v>429</v>
      </c>
      <c r="S117" s="222"/>
    </row>
    <row r="118" spans="1:19" ht="6.95" customHeight="1">
      <c r="A118" s="565"/>
      <c r="B118" s="566" t="s">
        <v>297</v>
      </c>
      <c r="C118" s="82" t="s">
        <v>298</v>
      </c>
      <c r="D118" s="57"/>
      <c r="E118" s="57"/>
      <c r="F118" s="83"/>
      <c r="G118" s="57"/>
      <c r="H118" s="57"/>
      <c r="I118" s="57"/>
      <c r="J118" s="57"/>
      <c r="K118" s="57"/>
      <c r="L118" s="83"/>
      <c r="M118" s="57"/>
      <c r="N118" s="83"/>
      <c r="O118" s="83"/>
      <c r="P118" s="83"/>
      <c r="Q118" s="83"/>
      <c r="R118" s="264"/>
      <c r="S118" s="81"/>
    </row>
    <row r="119" spans="1:19" s="169" customFormat="1" ht="12" customHeight="1">
      <c r="A119" s="565"/>
      <c r="B119" s="566"/>
      <c r="C119" s="220">
        <v>164</v>
      </c>
      <c r="D119" s="220">
        <v>1549</v>
      </c>
      <c r="E119" s="220">
        <v>416</v>
      </c>
      <c r="F119" s="248" t="s">
        <v>720</v>
      </c>
      <c r="G119" s="220">
        <v>78</v>
      </c>
      <c r="H119" s="220">
        <v>115</v>
      </c>
      <c r="I119" s="220">
        <v>265</v>
      </c>
      <c r="J119" s="220">
        <v>20</v>
      </c>
      <c r="K119" s="220">
        <v>34</v>
      </c>
      <c r="L119" s="248" t="s">
        <v>720</v>
      </c>
      <c r="M119" s="220">
        <v>35</v>
      </c>
      <c r="N119" s="248" t="s">
        <v>720</v>
      </c>
      <c r="O119" s="248" t="s">
        <v>720</v>
      </c>
      <c r="P119" s="248" t="s">
        <v>720</v>
      </c>
      <c r="Q119" s="248" t="s">
        <v>720</v>
      </c>
      <c r="R119" s="262" t="s">
        <v>429</v>
      </c>
      <c r="S119" s="222"/>
    </row>
    <row r="120" spans="1:19" ht="6.95" customHeight="1">
      <c r="A120" s="565" t="s">
        <v>222</v>
      </c>
      <c r="B120" s="566" t="s">
        <v>124</v>
      </c>
      <c r="C120" s="85" t="s">
        <v>16</v>
      </c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83"/>
      <c r="O120" s="83"/>
      <c r="P120" s="83"/>
      <c r="Q120" s="83"/>
      <c r="R120" s="264"/>
      <c r="S120" s="81"/>
    </row>
    <row r="121" spans="1:19" s="169" customFormat="1" ht="12" customHeight="1">
      <c r="A121" s="565"/>
      <c r="B121" s="566"/>
      <c r="C121" s="220">
        <v>133</v>
      </c>
      <c r="D121" s="220">
        <v>543</v>
      </c>
      <c r="E121" s="220">
        <v>299</v>
      </c>
      <c r="F121" s="220">
        <v>57</v>
      </c>
      <c r="G121" s="220">
        <v>33</v>
      </c>
      <c r="H121" s="220">
        <v>123</v>
      </c>
      <c r="I121" s="220">
        <v>136</v>
      </c>
      <c r="J121" s="220">
        <v>11</v>
      </c>
      <c r="K121" s="220">
        <v>28</v>
      </c>
      <c r="L121" s="220">
        <v>460</v>
      </c>
      <c r="M121" s="220">
        <v>38</v>
      </c>
      <c r="N121" s="248" t="s">
        <v>720</v>
      </c>
      <c r="O121" s="248" t="s">
        <v>720</v>
      </c>
      <c r="P121" s="248" t="s">
        <v>720</v>
      </c>
      <c r="Q121" s="248" t="s">
        <v>720</v>
      </c>
      <c r="R121" s="262" t="s">
        <v>429</v>
      </c>
      <c r="S121" s="222"/>
    </row>
    <row r="122" spans="1:19" ht="6.95" customHeight="1">
      <c r="A122" s="565"/>
      <c r="B122" s="566" t="s">
        <v>297</v>
      </c>
      <c r="C122" s="82" t="s">
        <v>298</v>
      </c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83"/>
      <c r="O122" s="83"/>
      <c r="P122" s="83"/>
      <c r="Q122" s="83"/>
      <c r="R122" s="264"/>
      <c r="S122" s="81"/>
    </row>
    <row r="123" spans="1:19" s="169" customFormat="1" ht="12" customHeight="1">
      <c r="A123" s="565"/>
      <c r="B123" s="566"/>
      <c r="C123" s="220">
        <v>142</v>
      </c>
      <c r="D123" s="220">
        <v>1578</v>
      </c>
      <c r="E123" s="220">
        <v>315</v>
      </c>
      <c r="F123" s="220">
        <v>57</v>
      </c>
      <c r="G123" s="220">
        <v>33</v>
      </c>
      <c r="H123" s="220">
        <v>127</v>
      </c>
      <c r="I123" s="220">
        <v>271</v>
      </c>
      <c r="J123" s="220">
        <v>21</v>
      </c>
      <c r="K123" s="220">
        <v>35</v>
      </c>
      <c r="L123" s="220">
        <v>582</v>
      </c>
      <c r="M123" s="220">
        <v>39</v>
      </c>
      <c r="N123" s="248" t="s">
        <v>720</v>
      </c>
      <c r="O123" s="248" t="s">
        <v>720</v>
      </c>
      <c r="P123" s="248" t="s">
        <v>720</v>
      </c>
      <c r="Q123" s="248" t="s">
        <v>720</v>
      </c>
      <c r="R123" s="262" t="s">
        <v>429</v>
      </c>
      <c r="S123" s="222"/>
    </row>
    <row r="124" spans="1:19" ht="6.95" customHeight="1">
      <c r="A124" s="565" t="s">
        <v>43</v>
      </c>
      <c r="B124" s="566" t="s">
        <v>124</v>
      </c>
      <c r="C124" s="690" t="s">
        <v>325</v>
      </c>
      <c r="D124" s="691"/>
      <c r="E124" s="57"/>
      <c r="F124" s="57"/>
      <c r="G124" s="57"/>
      <c r="H124" s="57"/>
      <c r="I124" s="57"/>
      <c r="J124" s="87"/>
      <c r="K124" s="88"/>
      <c r="L124" s="83"/>
      <c r="M124" s="57"/>
      <c r="N124" s="83"/>
      <c r="O124" s="83"/>
      <c r="P124" s="83"/>
      <c r="Q124" s="83"/>
      <c r="R124" s="264"/>
      <c r="S124" s="81"/>
    </row>
    <row r="125" spans="1:19" s="169" customFormat="1" ht="12" customHeight="1">
      <c r="A125" s="565"/>
      <c r="B125" s="566"/>
      <c r="C125" s="692">
        <v>540</v>
      </c>
      <c r="D125" s="693"/>
      <c r="E125" s="220">
        <v>305</v>
      </c>
      <c r="F125" s="220">
        <v>60</v>
      </c>
      <c r="G125" s="220">
        <v>50</v>
      </c>
      <c r="H125" s="220">
        <v>173</v>
      </c>
      <c r="I125" s="220">
        <v>129</v>
      </c>
      <c r="J125" s="694">
        <v>40</v>
      </c>
      <c r="K125" s="694"/>
      <c r="L125" s="248" t="s">
        <v>720</v>
      </c>
      <c r="M125" s="220">
        <v>33</v>
      </c>
      <c r="N125" s="248" t="s">
        <v>720</v>
      </c>
      <c r="O125" s="248" t="s">
        <v>720</v>
      </c>
      <c r="P125" s="248" t="s">
        <v>720</v>
      </c>
      <c r="Q125" s="248" t="s">
        <v>720</v>
      </c>
      <c r="R125" s="262" t="s">
        <v>429</v>
      </c>
      <c r="S125" s="222"/>
    </row>
    <row r="126" spans="1:19" ht="6.95" customHeight="1">
      <c r="A126" s="565"/>
      <c r="B126" s="566" t="s">
        <v>297</v>
      </c>
      <c r="C126" s="690" t="s">
        <v>299</v>
      </c>
      <c r="D126" s="691"/>
      <c r="E126" s="57"/>
      <c r="F126" s="57"/>
      <c r="G126" s="57"/>
      <c r="H126" s="57"/>
      <c r="I126" s="57"/>
      <c r="J126" s="87"/>
      <c r="K126" s="88"/>
      <c r="L126" s="83"/>
      <c r="M126" s="57"/>
      <c r="N126" s="83"/>
      <c r="O126" s="83"/>
      <c r="P126" s="83"/>
      <c r="Q126" s="83"/>
      <c r="R126" s="264"/>
      <c r="S126" s="81"/>
    </row>
    <row r="127" spans="1:19" s="169" customFormat="1" ht="12" customHeight="1">
      <c r="A127" s="565"/>
      <c r="B127" s="566"/>
      <c r="C127" s="692">
        <v>1846</v>
      </c>
      <c r="D127" s="693"/>
      <c r="E127" s="220">
        <v>321</v>
      </c>
      <c r="F127" s="220">
        <v>62</v>
      </c>
      <c r="G127" s="220">
        <v>51</v>
      </c>
      <c r="H127" s="220">
        <v>191</v>
      </c>
      <c r="I127" s="220">
        <v>241</v>
      </c>
      <c r="J127" s="694">
        <v>48</v>
      </c>
      <c r="K127" s="694"/>
      <c r="L127" s="248" t="s">
        <v>720</v>
      </c>
      <c r="M127" s="220">
        <v>34</v>
      </c>
      <c r="N127" s="248" t="s">
        <v>720</v>
      </c>
      <c r="O127" s="248" t="s">
        <v>720</v>
      </c>
      <c r="P127" s="248" t="s">
        <v>720</v>
      </c>
      <c r="Q127" s="248" t="s">
        <v>720</v>
      </c>
      <c r="R127" s="262" t="s">
        <v>429</v>
      </c>
      <c r="S127" s="222"/>
    </row>
    <row r="128" spans="1:19" ht="6.95" customHeight="1">
      <c r="A128" s="686" t="s">
        <v>180</v>
      </c>
      <c r="B128" s="566" t="s">
        <v>124</v>
      </c>
      <c r="C128" s="85" t="s">
        <v>16</v>
      </c>
      <c r="D128" s="57"/>
      <c r="E128" s="57"/>
      <c r="F128" s="57"/>
      <c r="G128" s="57"/>
      <c r="H128" s="57"/>
      <c r="I128" s="83"/>
      <c r="J128" s="83"/>
      <c r="K128" s="83"/>
      <c r="L128" s="83"/>
      <c r="M128" s="57"/>
      <c r="N128" s="57"/>
      <c r="O128" s="57"/>
      <c r="P128" s="57"/>
      <c r="Q128" s="57"/>
      <c r="R128" s="58"/>
    </row>
    <row r="129" spans="1:23" s="169" customFormat="1" ht="12" customHeight="1">
      <c r="A129" s="687"/>
      <c r="B129" s="566"/>
      <c r="C129" s="248" t="s">
        <v>720</v>
      </c>
      <c r="D129" s="220">
        <v>476</v>
      </c>
      <c r="E129" s="220">
        <v>304</v>
      </c>
      <c r="F129" s="220">
        <v>2</v>
      </c>
      <c r="G129" s="248" t="s">
        <v>720</v>
      </c>
      <c r="H129" s="220">
        <v>127</v>
      </c>
      <c r="I129" s="248" t="s">
        <v>720</v>
      </c>
      <c r="J129" s="248" t="s">
        <v>720</v>
      </c>
      <c r="K129" s="248" t="s">
        <v>720</v>
      </c>
      <c r="L129" s="248" t="s">
        <v>720</v>
      </c>
      <c r="M129" s="220">
        <v>19</v>
      </c>
      <c r="N129" s="220">
        <v>14</v>
      </c>
      <c r="O129" s="220">
        <v>48</v>
      </c>
      <c r="P129" s="220">
        <v>311</v>
      </c>
      <c r="Q129" s="220">
        <v>239</v>
      </c>
      <c r="R129" s="221">
        <v>4</v>
      </c>
    </row>
    <row r="130" spans="1:23" ht="6.95" customHeight="1">
      <c r="A130" s="687"/>
      <c r="B130" s="566" t="s">
        <v>297</v>
      </c>
      <c r="C130" s="82" t="s">
        <v>298</v>
      </c>
      <c r="D130" s="57"/>
      <c r="E130" s="57"/>
      <c r="F130" s="57"/>
      <c r="G130" s="83"/>
      <c r="H130" s="57"/>
      <c r="I130" s="83"/>
      <c r="J130" s="83"/>
      <c r="K130" s="83"/>
      <c r="L130" s="83"/>
      <c r="M130" s="57"/>
      <c r="N130" s="57"/>
      <c r="O130" s="57"/>
      <c r="P130" s="57"/>
      <c r="Q130" s="57"/>
      <c r="R130" s="58"/>
    </row>
    <row r="131" spans="1:23" s="169" customFormat="1" ht="12" customHeight="1">
      <c r="A131" s="688"/>
      <c r="B131" s="566"/>
      <c r="C131" s="248" t="s">
        <v>720</v>
      </c>
      <c r="D131" s="220">
        <v>1747</v>
      </c>
      <c r="E131" s="220">
        <v>332</v>
      </c>
      <c r="F131" s="220">
        <v>3</v>
      </c>
      <c r="G131" s="248" t="s">
        <v>720</v>
      </c>
      <c r="H131" s="220">
        <v>142</v>
      </c>
      <c r="I131" s="248" t="s">
        <v>720</v>
      </c>
      <c r="J131" s="248" t="s">
        <v>720</v>
      </c>
      <c r="K131" s="248" t="s">
        <v>720</v>
      </c>
      <c r="L131" s="248" t="s">
        <v>720</v>
      </c>
      <c r="M131" s="220">
        <v>19</v>
      </c>
      <c r="N131" s="220">
        <v>14</v>
      </c>
      <c r="O131" s="220">
        <v>50</v>
      </c>
      <c r="P131" s="220">
        <v>314</v>
      </c>
      <c r="Q131" s="220">
        <v>271</v>
      </c>
      <c r="R131" s="221">
        <v>4</v>
      </c>
    </row>
    <row r="132" spans="1:23" ht="6.95" customHeight="1">
      <c r="A132" s="687" t="s">
        <v>683</v>
      </c>
      <c r="B132" s="604" t="s">
        <v>124</v>
      </c>
      <c r="C132" s="218" t="s">
        <v>16</v>
      </c>
      <c r="D132" s="209"/>
      <c r="E132" s="209"/>
      <c r="F132" s="209"/>
      <c r="G132" s="83"/>
      <c r="H132" s="209"/>
      <c r="I132" s="83"/>
      <c r="J132" s="83"/>
      <c r="K132" s="83"/>
      <c r="L132" s="83"/>
      <c r="M132" s="209"/>
      <c r="N132" s="209"/>
      <c r="O132" s="209"/>
      <c r="P132" s="209"/>
      <c r="Q132" s="209"/>
      <c r="R132" s="58"/>
    </row>
    <row r="133" spans="1:23" s="169" customFormat="1" ht="12" customHeight="1">
      <c r="A133" s="687"/>
      <c r="B133" s="566"/>
      <c r="C133" s="248" t="s">
        <v>720</v>
      </c>
      <c r="D133" s="220">
        <v>421</v>
      </c>
      <c r="E133" s="248" t="s">
        <v>720</v>
      </c>
      <c r="F133" s="248" t="s">
        <v>720</v>
      </c>
      <c r="G133" s="248" t="s">
        <v>720</v>
      </c>
      <c r="H133" s="220">
        <v>142</v>
      </c>
      <c r="I133" s="248" t="s">
        <v>720</v>
      </c>
      <c r="J133" s="248" t="s">
        <v>720</v>
      </c>
      <c r="K133" s="248" t="s">
        <v>720</v>
      </c>
      <c r="L133" s="248" t="s">
        <v>720</v>
      </c>
      <c r="M133" s="220">
        <v>16</v>
      </c>
      <c r="N133" s="248" t="s">
        <v>429</v>
      </c>
      <c r="O133" s="248" t="s">
        <v>429</v>
      </c>
      <c r="P133" s="248" t="s">
        <v>429</v>
      </c>
      <c r="Q133" s="248" t="s">
        <v>429</v>
      </c>
      <c r="R133" s="262" t="s">
        <v>429</v>
      </c>
    </row>
    <row r="134" spans="1:23" ht="6.95" customHeight="1">
      <c r="A134" s="687"/>
      <c r="B134" s="566" t="s">
        <v>297</v>
      </c>
      <c r="C134" s="82" t="s">
        <v>298</v>
      </c>
      <c r="D134" s="57"/>
      <c r="E134" s="83"/>
      <c r="F134" s="83"/>
      <c r="G134" s="83"/>
      <c r="H134" s="57"/>
      <c r="I134" s="83"/>
      <c r="J134" s="83"/>
      <c r="K134" s="83"/>
      <c r="L134" s="83"/>
      <c r="M134" s="57"/>
      <c r="N134" s="83"/>
      <c r="O134" s="83"/>
      <c r="P134" s="83"/>
      <c r="Q134" s="83"/>
      <c r="R134" s="84"/>
    </row>
    <row r="135" spans="1:23" ht="12" customHeight="1" thickBot="1">
      <c r="A135" s="689"/>
      <c r="B135" s="600"/>
      <c r="C135" s="260" t="s">
        <v>429</v>
      </c>
      <c r="D135" s="219">
        <v>1750</v>
      </c>
      <c r="E135" s="260" t="s">
        <v>429</v>
      </c>
      <c r="F135" s="260" t="s">
        <v>429</v>
      </c>
      <c r="G135" s="260" t="s">
        <v>429</v>
      </c>
      <c r="H135" s="219">
        <v>179</v>
      </c>
      <c r="I135" s="260" t="s">
        <v>429</v>
      </c>
      <c r="J135" s="260" t="s">
        <v>429</v>
      </c>
      <c r="K135" s="260" t="s">
        <v>429</v>
      </c>
      <c r="L135" s="260" t="s">
        <v>429</v>
      </c>
      <c r="M135" s="219">
        <v>19</v>
      </c>
      <c r="N135" s="260" t="s">
        <v>429</v>
      </c>
      <c r="O135" s="260" t="s">
        <v>429</v>
      </c>
      <c r="P135" s="260" t="s">
        <v>429</v>
      </c>
      <c r="Q135" s="260" t="s">
        <v>429</v>
      </c>
      <c r="R135" s="263" t="s">
        <v>429</v>
      </c>
    </row>
    <row r="136" spans="1:23" s="1" customFormat="1">
      <c r="O136" s="261"/>
      <c r="R136" s="175" t="s">
        <v>716</v>
      </c>
      <c r="S136" s="175"/>
      <c r="T136" s="175"/>
      <c r="U136" s="175"/>
      <c r="V136" s="175"/>
      <c r="W136" s="187"/>
    </row>
    <row r="137" spans="1:23" s="1" customFormat="1"/>
    <row r="138" spans="1:23" s="1" customFormat="1"/>
    <row r="139" spans="1:23" s="1" customFormat="1"/>
    <row r="140" spans="1:23" s="1" customFormat="1"/>
    <row r="141" spans="1:23" s="1" customFormat="1"/>
    <row r="142" spans="1:23" s="1" customFormat="1"/>
    <row r="143" spans="1:23" s="1" customFormat="1"/>
    <row r="144" spans="1:23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</sheetData>
  <mergeCells count="97">
    <mergeCell ref="D43:H43"/>
    <mergeCell ref="H3:I3"/>
    <mergeCell ref="J3:K3"/>
    <mergeCell ref="L3:M3"/>
    <mergeCell ref="A1:G1"/>
    <mergeCell ref="A3:A4"/>
    <mergeCell ref="B3:C3"/>
    <mergeCell ref="D3:E3"/>
    <mergeCell ref="F3:G3"/>
    <mergeCell ref="A44:E44"/>
    <mergeCell ref="A45:E45"/>
    <mergeCell ref="M45:R45"/>
    <mergeCell ref="A46:B47"/>
    <mergeCell ref="C46:C47"/>
    <mergeCell ref="D46:D47"/>
    <mergeCell ref="E46:E47"/>
    <mergeCell ref="F46:F47"/>
    <mergeCell ref="H46:H47"/>
    <mergeCell ref="J46:K46"/>
    <mergeCell ref="M46:M47"/>
    <mergeCell ref="O46:O47"/>
    <mergeCell ref="A48:A51"/>
    <mergeCell ref="B48:B49"/>
    <mergeCell ref="B50:B51"/>
    <mergeCell ref="A52:A55"/>
    <mergeCell ref="B52:B53"/>
    <mergeCell ref="B54:B55"/>
    <mergeCell ref="A56:A59"/>
    <mergeCell ref="B56:B57"/>
    <mergeCell ref="B58:B59"/>
    <mergeCell ref="A60:A63"/>
    <mergeCell ref="B60:B61"/>
    <mergeCell ref="B62:B63"/>
    <mergeCell ref="A64:A67"/>
    <mergeCell ref="B64:B65"/>
    <mergeCell ref="C64:D64"/>
    <mergeCell ref="C65:D65"/>
    <mergeCell ref="B66:B67"/>
    <mergeCell ref="A68:A71"/>
    <mergeCell ref="B68:B69"/>
    <mergeCell ref="B70:B71"/>
    <mergeCell ref="A72:A75"/>
    <mergeCell ref="B72:B73"/>
    <mergeCell ref="B74:B75"/>
    <mergeCell ref="A76:A79"/>
    <mergeCell ref="B76:B77"/>
    <mergeCell ref="B78:B79"/>
    <mergeCell ref="A80:A83"/>
    <mergeCell ref="B80:B81"/>
    <mergeCell ref="B82:B83"/>
    <mergeCell ref="A84:A87"/>
    <mergeCell ref="B84:B85"/>
    <mergeCell ref="C84:D84"/>
    <mergeCell ref="C85:D85"/>
    <mergeCell ref="B86:B87"/>
    <mergeCell ref="A88:A91"/>
    <mergeCell ref="B88:B89"/>
    <mergeCell ref="B90:B91"/>
    <mergeCell ref="A92:A95"/>
    <mergeCell ref="B92:B93"/>
    <mergeCell ref="B94:B95"/>
    <mergeCell ref="A96:A99"/>
    <mergeCell ref="B96:B97"/>
    <mergeCell ref="B98:B99"/>
    <mergeCell ref="A100:A103"/>
    <mergeCell ref="B100:B101"/>
    <mergeCell ref="B102:B103"/>
    <mergeCell ref="A104:A107"/>
    <mergeCell ref="B104:B105"/>
    <mergeCell ref="B106:B107"/>
    <mergeCell ref="A108:A111"/>
    <mergeCell ref="B108:B109"/>
    <mergeCell ref="B110:B111"/>
    <mergeCell ref="A112:A115"/>
    <mergeCell ref="B112:B113"/>
    <mergeCell ref="B114:B115"/>
    <mergeCell ref="A116:A119"/>
    <mergeCell ref="B116:B117"/>
    <mergeCell ref="B118:B119"/>
    <mergeCell ref="A120:A123"/>
    <mergeCell ref="B120:B121"/>
    <mergeCell ref="B122:B123"/>
    <mergeCell ref="A124:A127"/>
    <mergeCell ref="B124:B125"/>
    <mergeCell ref="C124:D124"/>
    <mergeCell ref="C125:D125"/>
    <mergeCell ref="J125:K125"/>
    <mergeCell ref="B126:B127"/>
    <mergeCell ref="C126:D126"/>
    <mergeCell ref="C127:D127"/>
    <mergeCell ref="J127:K127"/>
    <mergeCell ref="A128:A131"/>
    <mergeCell ref="B128:B129"/>
    <mergeCell ref="B130:B131"/>
    <mergeCell ref="A132:A135"/>
    <mergeCell ref="B132:B133"/>
    <mergeCell ref="B134:B135"/>
  </mergeCells>
  <phoneticPr fontId="5"/>
  <pageMargins left="0.78740157480314965" right="0.78740157480314965" top="0.78740157480314965" bottom="0.59055118110236227" header="0.51181102362204722" footer="0.31496062992125984"/>
  <pageSetup paperSize="9" firstPageNumber="68" orientation="portrait" useFirstPageNumber="1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97"/>
  <sheetViews>
    <sheetView showGridLines="0" view="pageBreakPreview" topLeftCell="A85" zoomScale="95" zoomScaleNormal="100" zoomScaleSheetLayoutView="95" workbookViewId="0">
      <selection activeCell="C91" sqref="C91"/>
    </sheetView>
  </sheetViews>
  <sheetFormatPr defaultRowHeight="13.5" outlineLevelRow="1"/>
  <cols>
    <col min="1" max="1" width="12.5" customWidth="1"/>
    <col min="2" max="7" width="12.375" customWidth="1"/>
    <col min="8" max="15" width="10.875" customWidth="1"/>
    <col min="16" max="16" width="9.5" customWidth="1"/>
  </cols>
  <sheetData>
    <row r="1" spans="1:9" ht="22.5" customHeight="1">
      <c r="A1" s="437" t="s">
        <v>779</v>
      </c>
      <c r="B1" s="437"/>
      <c r="C1" s="437"/>
      <c r="D1" s="437"/>
    </row>
    <row r="2" spans="1:9" ht="16.5" customHeight="1" thickBot="1"/>
    <row r="3" spans="1:9" ht="14.25" customHeight="1">
      <c r="A3" s="440" t="s">
        <v>347</v>
      </c>
      <c r="B3" s="89" t="s">
        <v>348</v>
      </c>
      <c r="C3" s="90" t="s">
        <v>348</v>
      </c>
      <c r="D3" s="90" t="s">
        <v>348</v>
      </c>
      <c r="E3" s="91" t="s">
        <v>348</v>
      </c>
      <c r="F3" s="19"/>
      <c r="G3" s="72" t="s">
        <v>349</v>
      </c>
      <c r="H3" s="3"/>
    </row>
    <row r="4" spans="1:9" ht="13.5" customHeight="1">
      <c r="A4" s="441"/>
      <c r="B4" s="92" t="s">
        <v>331</v>
      </c>
      <c r="C4" s="93" t="s">
        <v>350</v>
      </c>
      <c r="D4" s="93" t="s">
        <v>332</v>
      </c>
      <c r="E4" s="94" t="s">
        <v>333</v>
      </c>
      <c r="F4" s="25" t="s">
        <v>334</v>
      </c>
      <c r="G4" s="95" t="s">
        <v>335</v>
      </c>
      <c r="H4" s="3"/>
    </row>
    <row r="5" spans="1:9" ht="13.5" customHeight="1">
      <c r="A5" s="441"/>
      <c r="B5" s="96" t="s">
        <v>336</v>
      </c>
      <c r="C5" s="97" t="s">
        <v>351</v>
      </c>
      <c r="D5" s="97" t="s">
        <v>351</v>
      </c>
      <c r="E5" s="98" t="s">
        <v>352</v>
      </c>
      <c r="F5" s="20"/>
      <c r="G5" s="99" t="s">
        <v>337</v>
      </c>
      <c r="H5" s="3"/>
    </row>
    <row r="6" spans="1:9" ht="7.5" hidden="1" customHeight="1" outlineLevel="1">
      <c r="A6" s="15"/>
      <c r="B6" s="182" t="s">
        <v>286</v>
      </c>
      <c r="C6" s="182" t="s">
        <v>338</v>
      </c>
      <c r="D6" s="182" t="s">
        <v>338</v>
      </c>
      <c r="E6" s="182" t="s">
        <v>353</v>
      </c>
      <c r="F6" s="182" t="s">
        <v>354</v>
      </c>
      <c r="G6" s="186" t="s">
        <v>355</v>
      </c>
      <c r="H6" s="3"/>
    </row>
    <row r="7" spans="1:9" s="1" customFormat="1" ht="15" hidden="1" customHeight="1" outlineLevel="1">
      <c r="A7" s="189" t="s">
        <v>339</v>
      </c>
      <c r="B7" s="176">
        <v>223</v>
      </c>
      <c r="C7" s="176">
        <v>2170</v>
      </c>
      <c r="D7" s="176">
        <v>1230</v>
      </c>
      <c r="E7" s="38">
        <v>15.2</v>
      </c>
      <c r="F7" s="176">
        <v>6825</v>
      </c>
      <c r="G7" s="179">
        <v>3145</v>
      </c>
      <c r="H7" s="100"/>
      <c r="I7" s="43"/>
    </row>
    <row r="8" spans="1:9" s="1" customFormat="1" ht="7.5" customHeight="1" collapsed="1">
      <c r="A8" s="15"/>
      <c r="B8" s="343" t="s">
        <v>109</v>
      </c>
      <c r="C8" s="343" t="s">
        <v>338</v>
      </c>
      <c r="D8" s="343" t="s">
        <v>338</v>
      </c>
      <c r="E8" s="343" t="s">
        <v>353</v>
      </c>
      <c r="F8" s="343" t="s">
        <v>354</v>
      </c>
      <c r="G8" s="347" t="s">
        <v>355</v>
      </c>
      <c r="H8" s="100"/>
      <c r="I8" s="43"/>
    </row>
    <row r="9" spans="1:9" s="1" customFormat="1" ht="15" hidden="1" customHeight="1" outlineLevel="1">
      <c r="A9" s="145" t="s">
        <v>356</v>
      </c>
      <c r="B9" s="340">
        <v>212</v>
      </c>
      <c r="C9" s="340">
        <v>1868</v>
      </c>
      <c r="D9" s="340">
        <v>1187</v>
      </c>
      <c r="E9" s="269">
        <v>14.4</v>
      </c>
      <c r="F9" s="340">
        <v>6473</v>
      </c>
      <c r="G9" s="341">
        <v>3465</v>
      </c>
      <c r="H9" s="100"/>
      <c r="I9" s="43"/>
    </row>
    <row r="10" spans="1:9" s="1" customFormat="1" ht="21.75" hidden="1" customHeight="1" outlineLevel="1">
      <c r="A10" s="145" t="s">
        <v>19</v>
      </c>
      <c r="B10" s="340">
        <v>149</v>
      </c>
      <c r="C10" s="340">
        <v>1702</v>
      </c>
      <c r="D10" s="340">
        <v>1357</v>
      </c>
      <c r="E10" s="269">
        <v>20.5</v>
      </c>
      <c r="F10" s="340">
        <v>7313</v>
      </c>
      <c r="G10" s="341">
        <v>4297</v>
      </c>
      <c r="H10" s="100"/>
      <c r="I10" s="43"/>
    </row>
    <row r="11" spans="1:9" s="1" customFormat="1" ht="21.75" hidden="1" customHeight="1" outlineLevel="1">
      <c r="A11" s="145" t="s">
        <v>20</v>
      </c>
      <c r="B11" s="340">
        <v>149</v>
      </c>
      <c r="C11" s="340">
        <v>1802</v>
      </c>
      <c r="D11" s="340">
        <v>1420</v>
      </c>
      <c r="E11" s="269">
        <v>21.6</v>
      </c>
      <c r="F11" s="340">
        <v>8009</v>
      </c>
      <c r="G11" s="341">
        <v>4445</v>
      </c>
      <c r="H11" s="100"/>
      <c r="I11" s="43"/>
    </row>
    <row r="12" spans="1:9" s="1" customFormat="1" ht="21.75" hidden="1" customHeight="1" outlineLevel="1">
      <c r="A12" s="145" t="s">
        <v>21</v>
      </c>
      <c r="B12" s="340">
        <v>141</v>
      </c>
      <c r="C12" s="340">
        <v>1786</v>
      </c>
      <c r="D12" s="340">
        <v>1485</v>
      </c>
      <c r="E12" s="269">
        <v>23.2</v>
      </c>
      <c r="F12" s="340">
        <v>8678</v>
      </c>
      <c r="G12" s="341">
        <v>4859</v>
      </c>
      <c r="H12" s="100"/>
      <c r="I12" s="43"/>
    </row>
    <row r="13" spans="1:9" s="1" customFormat="1" ht="21.75" hidden="1" customHeight="1" outlineLevel="1">
      <c r="A13" s="145" t="s">
        <v>22</v>
      </c>
      <c r="B13" s="340">
        <v>133</v>
      </c>
      <c r="C13" s="340">
        <v>1776</v>
      </c>
      <c r="D13" s="340">
        <v>1602</v>
      </c>
      <c r="E13" s="269">
        <v>25.4</v>
      </c>
      <c r="F13" s="340">
        <v>8960</v>
      </c>
      <c r="G13" s="341">
        <v>5045</v>
      </c>
      <c r="H13" s="100"/>
      <c r="I13" s="43"/>
    </row>
    <row r="14" spans="1:9" s="1" customFormat="1" ht="21.75" hidden="1" customHeight="1" outlineLevel="1">
      <c r="A14" s="145" t="s">
        <v>23</v>
      </c>
      <c r="B14" s="340">
        <v>112</v>
      </c>
      <c r="C14" s="340">
        <v>1730</v>
      </c>
      <c r="D14" s="340">
        <v>1473</v>
      </c>
      <c r="E14" s="269">
        <v>28.6</v>
      </c>
      <c r="F14" s="340">
        <v>9032</v>
      </c>
      <c r="G14" s="341">
        <v>5221</v>
      </c>
      <c r="H14" s="100"/>
      <c r="I14" s="43"/>
    </row>
    <row r="15" spans="1:9" s="1" customFormat="1" ht="21.75" hidden="1" customHeight="1" outlineLevel="1">
      <c r="A15" s="145" t="s">
        <v>24</v>
      </c>
      <c r="B15" s="340">
        <v>97</v>
      </c>
      <c r="C15" s="340">
        <v>1651</v>
      </c>
      <c r="D15" s="340">
        <v>1489</v>
      </c>
      <c r="E15" s="269">
        <v>32.4</v>
      </c>
      <c r="F15" s="340">
        <v>9050</v>
      </c>
      <c r="G15" s="341">
        <v>5482</v>
      </c>
      <c r="H15" s="100"/>
      <c r="I15" s="43"/>
    </row>
    <row r="16" spans="1:9" s="1" customFormat="1" ht="21.75" hidden="1" customHeight="1" outlineLevel="1">
      <c r="A16" s="145" t="s">
        <v>25</v>
      </c>
      <c r="B16" s="340">
        <v>89</v>
      </c>
      <c r="C16" s="340">
        <v>1545</v>
      </c>
      <c r="D16" s="340">
        <v>1338</v>
      </c>
      <c r="E16" s="269">
        <v>32.4</v>
      </c>
      <c r="F16" s="340">
        <v>8725</v>
      </c>
      <c r="G16" s="341">
        <v>5647</v>
      </c>
      <c r="H16" s="100"/>
      <c r="I16" s="43"/>
    </row>
    <row r="17" spans="1:9" s="1" customFormat="1" ht="21.75" hidden="1" customHeight="1" outlineLevel="1">
      <c r="A17" s="145" t="s">
        <v>26</v>
      </c>
      <c r="B17" s="340">
        <v>74</v>
      </c>
      <c r="C17" s="340">
        <v>1569</v>
      </c>
      <c r="D17" s="340">
        <v>1274</v>
      </c>
      <c r="E17" s="269">
        <v>38.4</v>
      </c>
      <c r="F17" s="340">
        <v>8802</v>
      </c>
      <c r="G17" s="341">
        <v>5610</v>
      </c>
      <c r="H17" s="100"/>
      <c r="I17" s="43"/>
    </row>
    <row r="18" spans="1:9" s="1" customFormat="1" ht="21.75" hidden="1" customHeight="1" outlineLevel="1">
      <c r="A18" s="145" t="s">
        <v>27</v>
      </c>
      <c r="B18" s="340">
        <v>69</v>
      </c>
      <c r="C18" s="340">
        <v>1444</v>
      </c>
      <c r="D18" s="340">
        <v>1498</v>
      </c>
      <c r="E18" s="269">
        <v>42.6</v>
      </c>
      <c r="F18" s="340">
        <v>8931</v>
      </c>
      <c r="G18" s="341">
        <v>6185</v>
      </c>
      <c r="H18" s="100"/>
      <c r="I18" s="43"/>
    </row>
    <row r="19" spans="1:9" s="1" customFormat="1" ht="21.75" hidden="1" customHeight="1" outlineLevel="1">
      <c r="A19" s="145" t="s">
        <v>28</v>
      </c>
      <c r="B19" s="340">
        <v>67</v>
      </c>
      <c r="C19" s="340">
        <v>1433</v>
      </c>
      <c r="D19" s="340">
        <v>1397</v>
      </c>
      <c r="E19" s="269">
        <v>42.2</v>
      </c>
      <c r="F19" s="340">
        <v>8797</v>
      </c>
      <c r="G19" s="341">
        <v>6139</v>
      </c>
      <c r="H19" s="100"/>
      <c r="I19" s="43"/>
    </row>
    <row r="20" spans="1:9" s="1" customFormat="1" ht="21.75" hidden="1" customHeight="1" outlineLevel="1">
      <c r="A20" s="145" t="s">
        <v>29</v>
      </c>
      <c r="B20" s="340">
        <v>61</v>
      </c>
      <c r="C20" s="340">
        <v>1354</v>
      </c>
      <c r="D20" s="340">
        <v>1256</v>
      </c>
      <c r="E20" s="269">
        <v>42.8</v>
      </c>
      <c r="F20" s="340">
        <v>8928</v>
      </c>
      <c r="G20" s="341">
        <v>6594</v>
      </c>
      <c r="H20" s="100"/>
      <c r="I20" s="43"/>
    </row>
    <row r="21" spans="1:9" s="1" customFormat="1" ht="21.75" hidden="1" customHeight="1" outlineLevel="1">
      <c r="A21" s="145" t="s">
        <v>30</v>
      </c>
      <c r="B21" s="340">
        <v>59</v>
      </c>
      <c r="C21" s="340">
        <v>1351</v>
      </c>
      <c r="D21" s="340">
        <v>1337</v>
      </c>
      <c r="E21" s="269">
        <v>45.6</v>
      </c>
      <c r="F21" s="340">
        <v>9089</v>
      </c>
      <c r="G21" s="341">
        <v>6728</v>
      </c>
      <c r="H21" s="100"/>
      <c r="I21" s="43"/>
    </row>
    <row r="22" spans="1:9" s="1" customFormat="1" ht="21.75" hidden="1" customHeight="1" outlineLevel="1">
      <c r="A22" s="145" t="s">
        <v>357</v>
      </c>
      <c r="B22" s="340">
        <v>59</v>
      </c>
      <c r="C22" s="340">
        <v>1395</v>
      </c>
      <c r="D22" s="340">
        <v>1343</v>
      </c>
      <c r="E22" s="269">
        <v>46.4</v>
      </c>
      <c r="F22" s="340">
        <v>9727</v>
      </c>
      <c r="G22" s="341">
        <v>6973</v>
      </c>
      <c r="H22" s="100"/>
      <c r="I22" s="43"/>
    </row>
    <row r="23" spans="1:9" s="1" customFormat="1" ht="21.75" hidden="1" customHeight="1" outlineLevel="1">
      <c r="A23" s="145" t="s">
        <v>358</v>
      </c>
      <c r="B23" s="340">
        <v>60</v>
      </c>
      <c r="C23" s="340">
        <v>1461</v>
      </c>
      <c r="D23" s="340">
        <v>1464</v>
      </c>
      <c r="E23" s="269">
        <v>48.8</v>
      </c>
      <c r="F23" s="340">
        <v>10561</v>
      </c>
      <c r="G23" s="341">
        <v>7229</v>
      </c>
      <c r="H23" s="100"/>
      <c r="I23" s="43"/>
    </row>
    <row r="24" spans="1:9" s="1" customFormat="1" ht="21.75" hidden="1" customHeight="1" outlineLevel="1">
      <c r="A24" s="145" t="s">
        <v>33</v>
      </c>
      <c r="B24" s="340">
        <v>56</v>
      </c>
      <c r="C24" s="340">
        <v>1463</v>
      </c>
      <c r="D24" s="340">
        <v>1497</v>
      </c>
      <c r="E24" s="269">
        <v>52.9</v>
      </c>
      <c r="F24" s="340">
        <v>11209</v>
      </c>
      <c r="G24" s="341">
        <v>7662</v>
      </c>
      <c r="H24" s="102"/>
      <c r="I24" s="43"/>
    </row>
    <row r="25" spans="1:9" s="1" customFormat="1" ht="21.75" hidden="1" customHeight="1" outlineLevel="1">
      <c r="A25" s="145" t="s">
        <v>34</v>
      </c>
      <c r="B25" s="340">
        <v>56</v>
      </c>
      <c r="C25" s="340">
        <v>1522</v>
      </c>
      <c r="D25" s="340">
        <v>1544</v>
      </c>
      <c r="E25" s="355">
        <v>54.8</v>
      </c>
      <c r="F25" s="340">
        <v>11412</v>
      </c>
      <c r="G25" s="341">
        <v>7498</v>
      </c>
      <c r="H25" s="100"/>
      <c r="I25" s="43"/>
    </row>
    <row r="26" spans="1:9" s="1" customFormat="1" ht="21.75" hidden="1" customHeight="1" outlineLevel="1">
      <c r="A26" s="145" t="s">
        <v>35</v>
      </c>
      <c r="B26" s="340">
        <v>53</v>
      </c>
      <c r="C26" s="340">
        <v>1470</v>
      </c>
      <c r="D26" s="340">
        <v>1508</v>
      </c>
      <c r="E26" s="269">
        <v>56.2</v>
      </c>
      <c r="F26" s="340">
        <v>11003</v>
      </c>
      <c r="G26" s="341">
        <v>7485</v>
      </c>
      <c r="H26" s="100"/>
      <c r="I26" s="43"/>
    </row>
    <row r="27" spans="1:9" s="1" customFormat="1" ht="21.75" hidden="1" customHeight="1" outlineLevel="1">
      <c r="A27" s="145" t="s">
        <v>36</v>
      </c>
      <c r="B27" s="340">
        <v>50</v>
      </c>
      <c r="C27" s="340">
        <v>1470</v>
      </c>
      <c r="D27" s="340">
        <v>1414</v>
      </c>
      <c r="E27" s="269">
        <v>57.7</v>
      </c>
      <c r="F27" s="340">
        <v>10724</v>
      </c>
      <c r="G27" s="341">
        <v>7295</v>
      </c>
      <c r="H27" s="100"/>
      <c r="I27" s="43"/>
    </row>
    <row r="28" spans="1:9" s="1" customFormat="1" ht="21.75" hidden="1" customHeight="1" outlineLevel="1">
      <c r="A28" s="145" t="s">
        <v>38</v>
      </c>
      <c r="B28" s="340">
        <v>45</v>
      </c>
      <c r="C28" s="340">
        <v>1409</v>
      </c>
      <c r="D28" s="340">
        <v>1346</v>
      </c>
      <c r="E28" s="269">
        <v>61.2</v>
      </c>
      <c r="F28" s="340">
        <v>10548</v>
      </c>
      <c r="G28" s="341">
        <v>7486</v>
      </c>
      <c r="H28" s="100"/>
      <c r="I28" s="43"/>
    </row>
    <row r="29" spans="1:9" s="1" customFormat="1" ht="21.75" hidden="1" customHeight="1" outlineLevel="1">
      <c r="A29" s="145" t="s">
        <v>39</v>
      </c>
      <c r="B29" s="340">
        <v>47</v>
      </c>
      <c r="C29" s="340">
        <v>1450</v>
      </c>
      <c r="D29" s="340">
        <v>1356</v>
      </c>
      <c r="E29" s="269">
        <v>59.7</v>
      </c>
      <c r="F29" s="340">
        <v>10355</v>
      </c>
      <c r="G29" s="341">
        <v>7141</v>
      </c>
      <c r="H29" s="100"/>
      <c r="I29" s="43"/>
    </row>
    <row r="30" spans="1:9" s="169" customFormat="1" ht="15" hidden="1" customHeight="1" outlineLevel="1">
      <c r="A30" s="145" t="s">
        <v>696</v>
      </c>
      <c r="B30" s="340">
        <v>47</v>
      </c>
      <c r="C30" s="340">
        <v>1500</v>
      </c>
      <c r="D30" s="340">
        <v>1377</v>
      </c>
      <c r="E30" s="269">
        <v>61.2</v>
      </c>
      <c r="F30" s="340">
        <v>10896</v>
      </c>
      <c r="G30" s="341">
        <v>7264</v>
      </c>
      <c r="H30" s="100"/>
      <c r="I30" s="43"/>
    </row>
    <row r="31" spans="1:9" s="1" customFormat="1" ht="21.75" hidden="1" customHeight="1" outlineLevel="1">
      <c r="A31" s="145" t="s">
        <v>359</v>
      </c>
      <c r="B31" s="340">
        <v>49</v>
      </c>
      <c r="C31" s="340">
        <v>1499</v>
      </c>
      <c r="D31" s="340">
        <v>1374</v>
      </c>
      <c r="E31" s="269">
        <v>58.6</v>
      </c>
      <c r="F31" s="340">
        <v>11075</v>
      </c>
      <c r="G31" s="341">
        <v>7388</v>
      </c>
      <c r="H31" s="100"/>
      <c r="I31" s="43"/>
    </row>
    <row r="32" spans="1:9" s="1" customFormat="1" ht="21.75" hidden="1" customHeight="1" outlineLevel="1">
      <c r="A32" s="145" t="s">
        <v>326</v>
      </c>
      <c r="B32" s="340">
        <v>47</v>
      </c>
      <c r="C32" s="340">
        <v>1493</v>
      </c>
      <c r="D32" s="340">
        <v>1361</v>
      </c>
      <c r="E32" s="269">
        <v>60.7</v>
      </c>
      <c r="F32" s="340">
        <v>11032</v>
      </c>
      <c r="G32" s="341">
        <v>7389</v>
      </c>
      <c r="H32" s="100"/>
      <c r="I32" s="43"/>
    </row>
    <row r="33" spans="1:9" s="1" customFormat="1" ht="15" hidden="1" customHeight="1" outlineLevel="1">
      <c r="A33" s="350" t="s">
        <v>760</v>
      </c>
      <c r="B33" s="344">
        <v>46</v>
      </c>
      <c r="C33" s="344">
        <v>1427</v>
      </c>
      <c r="D33" s="344">
        <v>1254</v>
      </c>
      <c r="E33" s="38">
        <v>58.3</v>
      </c>
      <c r="F33" s="344">
        <v>10498</v>
      </c>
      <c r="G33" s="348">
        <v>7357</v>
      </c>
      <c r="H33" s="100"/>
      <c r="I33" s="43"/>
    </row>
    <row r="34" spans="1:9" s="1" customFormat="1" ht="21.75" hidden="1" customHeight="1" outlineLevel="1">
      <c r="A34" s="377" t="s">
        <v>341</v>
      </c>
      <c r="B34" s="57">
        <v>43</v>
      </c>
      <c r="C34" s="57">
        <v>1465</v>
      </c>
      <c r="D34" s="57">
        <v>1168</v>
      </c>
      <c r="E34" s="352">
        <v>61.2</v>
      </c>
      <c r="F34" s="57">
        <v>10284</v>
      </c>
      <c r="G34" s="58">
        <v>7020</v>
      </c>
      <c r="H34" s="100"/>
      <c r="I34" s="43"/>
    </row>
    <row r="35" spans="1:9" s="1" customFormat="1" ht="15" customHeight="1" collapsed="1">
      <c r="A35" s="383" t="s">
        <v>773</v>
      </c>
      <c r="B35" s="378">
        <v>37</v>
      </c>
      <c r="C35" s="378">
        <v>1540</v>
      </c>
      <c r="D35" s="378">
        <v>1210</v>
      </c>
      <c r="E35" s="38">
        <v>74.3</v>
      </c>
      <c r="F35" s="378">
        <v>10833</v>
      </c>
      <c r="G35" s="380">
        <v>7034</v>
      </c>
      <c r="H35" s="100"/>
      <c r="I35" s="43"/>
    </row>
    <row r="36" spans="1:9" s="1" customFormat="1" ht="21.75" customHeight="1">
      <c r="A36" s="16" t="s">
        <v>343</v>
      </c>
      <c r="B36" s="11">
        <v>33</v>
      </c>
      <c r="C36" s="11">
        <v>1418</v>
      </c>
      <c r="D36" s="11">
        <v>1135</v>
      </c>
      <c r="E36" s="39">
        <v>77.400000000000006</v>
      </c>
      <c r="F36" s="11">
        <v>10087</v>
      </c>
      <c r="G36" s="18">
        <v>7114</v>
      </c>
      <c r="H36" s="102"/>
      <c r="I36" s="43"/>
    </row>
    <row r="37" spans="1:9" s="1" customFormat="1" ht="21.75" customHeight="1">
      <c r="A37" s="16" t="s">
        <v>344</v>
      </c>
      <c r="B37" s="11">
        <v>30</v>
      </c>
      <c r="C37" s="11">
        <v>1304</v>
      </c>
      <c r="D37" s="11">
        <v>1175</v>
      </c>
      <c r="E37" s="101">
        <v>82.6</v>
      </c>
      <c r="F37" s="11">
        <v>9399</v>
      </c>
      <c r="G37" s="18">
        <v>7208</v>
      </c>
      <c r="H37" s="100"/>
      <c r="I37" s="103"/>
    </row>
    <row r="38" spans="1:9" s="1" customFormat="1" ht="21.75" customHeight="1">
      <c r="A38" s="16" t="s">
        <v>345</v>
      </c>
      <c r="B38" s="11">
        <v>35</v>
      </c>
      <c r="C38" s="11">
        <v>1217</v>
      </c>
      <c r="D38" s="11">
        <v>1130</v>
      </c>
      <c r="E38" s="39">
        <v>67.099999999999994</v>
      </c>
      <c r="F38" s="11">
        <v>9303</v>
      </c>
      <c r="G38" s="47">
        <v>7644</v>
      </c>
      <c r="H38" s="100"/>
      <c r="I38" s="43"/>
    </row>
    <row r="39" spans="1:9" s="169" customFormat="1" ht="21.75" customHeight="1">
      <c r="A39" s="190" t="s">
        <v>346</v>
      </c>
      <c r="B39" s="177">
        <v>28</v>
      </c>
      <c r="C39" s="177">
        <v>1214</v>
      </c>
      <c r="D39" s="177">
        <v>1001</v>
      </c>
      <c r="E39" s="39">
        <v>79.099999999999994</v>
      </c>
      <c r="F39" s="177">
        <v>9029</v>
      </c>
      <c r="G39" s="180">
        <v>7437</v>
      </c>
      <c r="H39" s="100"/>
      <c r="I39" s="43"/>
    </row>
    <row r="40" spans="1:9" s="169" customFormat="1" ht="21.75" customHeight="1">
      <c r="A40" s="190" t="s">
        <v>686</v>
      </c>
      <c r="B40" s="171">
        <v>27</v>
      </c>
      <c r="C40" s="171">
        <v>1197</v>
      </c>
      <c r="D40" s="171">
        <v>954</v>
      </c>
      <c r="E40" s="101">
        <v>79.599999999999994</v>
      </c>
      <c r="F40" s="171">
        <v>9769</v>
      </c>
      <c r="G40" s="47">
        <v>8161</v>
      </c>
      <c r="H40" s="100"/>
      <c r="I40" s="43"/>
    </row>
    <row r="41" spans="1:9" s="169" customFormat="1" ht="21.75" customHeight="1">
      <c r="A41" s="190" t="s">
        <v>687</v>
      </c>
      <c r="B41" s="171">
        <v>26</v>
      </c>
      <c r="C41" s="171">
        <v>1140</v>
      </c>
      <c r="D41" s="171">
        <v>857</v>
      </c>
      <c r="E41" s="101">
        <v>76.8</v>
      </c>
      <c r="F41" s="171">
        <v>9806</v>
      </c>
      <c r="G41" s="47">
        <v>8602</v>
      </c>
      <c r="H41" s="102"/>
      <c r="I41" s="43"/>
    </row>
    <row r="42" spans="1:9" s="169" customFormat="1" ht="21.75" customHeight="1">
      <c r="A42" s="190" t="s">
        <v>688</v>
      </c>
      <c r="B42" s="171">
        <v>24</v>
      </c>
      <c r="C42" s="171">
        <v>1090</v>
      </c>
      <c r="D42" s="171">
        <v>832</v>
      </c>
      <c r="E42" s="101">
        <v>80</v>
      </c>
      <c r="F42" s="171">
        <v>9752</v>
      </c>
      <c r="G42" s="47">
        <v>8947</v>
      </c>
      <c r="H42" s="100"/>
      <c r="I42" s="103"/>
    </row>
    <row r="43" spans="1:9" s="169" customFormat="1" ht="21.75" customHeight="1">
      <c r="A43" s="190" t="s">
        <v>689</v>
      </c>
      <c r="B43" s="171">
        <v>24</v>
      </c>
      <c r="C43" s="171">
        <v>1105</v>
      </c>
      <c r="D43" s="171">
        <v>884</v>
      </c>
      <c r="E43" s="101">
        <v>86.4</v>
      </c>
      <c r="F43" s="171">
        <v>9624</v>
      </c>
      <c r="G43" s="47">
        <v>8710</v>
      </c>
      <c r="H43" s="100"/>
      <c r="I43" s="43"/>
    </row>
    <row r="44" spans="1:9" s="169" customFormat="1" ht="21.75" customHeight="1">
      <c r="A44" s="349" t="s">
        <v>690</v>
      </c>
      <c r="B44" s="171">
        <v>24</v>
      </c>
      <c r="C44" s="171">
        <v>1103</v>
      </c>
      <c r="D44" s="171">
        <v>850</v>
      </c>
      <c r="E44" s="101">
        <v>79</v>
      </c>
      <c r="F44" s="171">
        <v>8997</v>
      </c>
      <c r="G44" s="47">
        <v>8157</v>
      </c>
      <c r="H44" s="100"/>
      <c r="I44" s="43"/>
    </row>
    <row r="45" spans="1:9" s="169" customFormat="1" ht="21.75" customHeight="1">
      <c r="A45" s="381" t="s">
        <v>774</v>
      </c>
      <c r="B45" s="171">
        <v>24</v>
      </c>
      <c r="C45" s="171">
        <v>1031</v>
      </c>
      <c r="D45" s="171">
        <v>798</v>
      </c>
      <c r="E45" s="101">
        <v>76.2</v>
      </c>
      <c r="F45" s="171">
        <v>8937</v>
      </c>
      <c r="G45" s="47">
        <v>8668</v>
      </c>
      <c r="H45" s="100"/>
      <c r="I45" s="43"/>
    </row>
    <row r="46" spans="1:9" s="169" customFormat="1" ht="21.75" customHeight="1">
      <c r="A46" s="349" t="s">
        <v>762</v>
      </c>
      <c r="B46" s="171">
        <v>24</v>
      </c>
      <c r="C46" s="171">
        <v>1004</v>
      </c>
      <c r="D46" s="171">
        <v>831</v>
      </c>
      <c r="E46" s="101">
        <v>76.5</v>
      </c>
      <c r="F46" s="171">
        <v>8644</v>
      </c>
      <c r="G46" s="47">
        <v>8610</v>
      </c>
      <c r="H46" s="100"/>
      <c r="I46" s="43"/>
    </row>
    <row r="47" spans="1:9" s="169" customFormat="1" ht="21.75" customHeight="1">
      <c r="A47" s="349" t="s">
        <v>763</v>
      </c>
      <c r="B47" s="385">
        <v>22</v>
      </c>
      <c r="C47" s="385">
        <v>932</v>
      </c>
      <c r="D47" s="385">
        <v>671</v>
      </c>
      <c r="E47" s="101">
        <v>72.900000000000006</v>
      </c>
      <c r="F47" s="385">
        <v>7869</v>
      </c>
      <c r="G47" s="353">
        <v>8443</v>
      </c>
      <c r="H47" s="100"/>
      <c r="I47" s="43"/>
    </row>
    <row r="48" spans="1:9" s="169" customFormat="1" ht="21.75" customHeight="1">
      <c r="A48" s="381" t="s">
        <v>775</v>
      </c>
      <c r="B48" s="385">
        <v>19</v>
      </c>
      <c r="C48" s="385">
        <v>873</v>
      </c>
      <c r="D48" s="385">
        <v>703</v>
      </c>
      <c r="E48" s="101">
        <v>82.9</v>
      </c>
      <c r="F48" s="385">
        <v>7722</v>
      </c>
      <c r="G48" s="353">
        <v>8845</v>
      </c>
      <c r="H48" s="100"/>
      <c r="I48" s="43"/>
    </row>
    <row r="49" spans="1:16" ht="21.75" customHeight="1" thickBot="1">
      <c r="A49" s="188" t="s">
        <v>764</v>
      </c>
      <c r="B49" s="51">
        <v>19</v>
      </c>
      <c r="C49" s="51">
        <v>853</v>
      </c>
      <c r="D49" s="51">
        <v>671</v>
      </c>
      <c r="E49" s="386">
        <v>80.2</v>
      </c>
      <c r="F49" s="51">
        <v>7627</v>
      </c>
      <c r="G49" s="387">
        <v>8941</v>
      </c>
    </row>
    <row r="50" spans="1:16" ht="21.75" customHeight="1">
      <c r="E50" s="702" t="s">
        <v>418</v>
      </c>
      <c r="F50" s="702"/>
      <c r="G50" s="702"/>
    </row>
    <row r="51" spans="1:16" ht="16.5" customHeight="1" thickBot="1">
      <c r="A51" s="173" t="s">
        <v>780</v>
      </c>
    </row>
    <row r="52" spans="1:16" ht="15" customHeight="1">
      <c r="A52" s="440" t="s">
        <v>360</v>
      </c>
      <c r="B52" s="442" t="s">
        <v>361</v>
      </c>
      <c r="C52" s="442"/>
      <c r="D52" s="442" t="s">
        <v>362</v>
      </c>
      <c r="E52" s="442"/>
      <c r="F52" s="442" t="s">
        <v>363</v>
      </c>
      <c r="G52" s="442"/>
      <c r="H52" s="442" t="s">
        <v>364</v>
      </c>
      <c r="I52" s="442"/>
      <c r="J52" s="442" t="s">
        <v>365</v>
      </c>
      <c r="K52" s="442"/>
      <c r="L52" s="442" t="s">
        <v>366</v>
      </c>
      <c r="M52" s="442"/>
      <c r="N52" s="442" t="s">
        <v>367</v>
      </c>
      <c r="O52" s="443"/>
      <c r="P52" s="3"/>
    </row>
    <row r="53" spans="1:16" ht="15" customHeight="1">
      <c r="A53" s="441"/>
      <c r="B53" s="184" t="s">
        <v>397</v>
      </c>
      <c r="C53" s="184" t="s">
        <v>398</v>
      </c>
      <c r="D53" s="184" t="s">
        <v>397</v>
      </c>
      <c r="E53" s="184" t="s">
        <v>399</v>
      </c>
      <c r="F53" s="184" t="s">
        <v>397</v>
      </c>
      <c r="G53" s="184" t="s">
        <v>399</v>
      </c>
      <c r="H53" s="184" t="s">
        <v>397</v>
      </c>
      <c r="I53" s="184" t="s">
        <v>399</v>
      </c>
      <c r="J53" s="184" t="s">
        <v>397</v>
      </c>
      <c r="K53" s="184" t="s">
        <v>399</v>
      </c>
      <c r="L53" s="184" t="s">
        <v>397</v>
      </c>
      <c r="M53" s="184" t="s">
        <v>399</v>
      </c>
      <c r="N53" s="184" t="s">
        <v>397</v>
      </c>
      <c r="O53" s="185" t="s">
        <v>399</v>
      </c>
      <c r="P53" s="3"/>
    </row>
    <row r="54" spans="1:16" ht="7.5" customHeight="1">
      <c r="A54" s="15"/>
      <c r="B54" s="343" t="s">
        <v>400</v>
      </c>
      <c r="C54" s="343" t="s">
        <v>368</v>
      </c>
      <c r="D54" s="343" t="s">
        <v>369</v>
      </c>
      <c r="E54" s="343" t="s">
        <v>127</v>
      </c>
      <c r="F54" s="343" t="s">
        <v>369</v>
      </c>
      <c r="G54" s="343" t="s">
        <v>127</v>
      </c>
      <c r="H54" s="343" t="s">
        <v>369</v>
      </c>
      <c r="I54" s="343" t="s">
        <v>370</v>
      </c>
      <c r="J54" s="343" t="s">
        <v>369</v>
      </c>
      <c r="K54" s="343" t="s">
        <v>370</v>
      </c>
      <c r="L54" s="343" t="s">
        <v>369</v>
      </c>
      <c r="M54" s="343" t="s">
        <v>127</v>
      </c>
      <c r="N54" s="343" t="s">
        <v>369</v>
      </c>
      <c r="O54" s="347" t="s">
        <v>127</v>
      </c>
      <c r="P54" s="3"/>
    </row>
    <row r="55" spans="1:16" ht="22.5" hidden="1" customHeight="1" outlineLevel="1">
      <c r="A55" s="145" t="s">
        <v>371</v>
      </c>
      <c r="B55" s="340">
        <v>57</v>
      </c>
      <c r="C55" s="340">
        <v>2615</v>
      </c>
      <c r="D55" s="340">
        <v>30</v>
      </c>
      <c r="E55" s="340">
        <v>132</v>
      </c>
      <c r="F55" s="340">
        <v>6</v>
      </c>
      <c r="G55" s="340">
        <v>260</v>
      </c>
      <c r="H55" s="340" t="s">
        <v>69</v>
      </c>
      <c r="I55" s="340" t="s">
        <v>59</v>
      </c>
      <c r="J55" s="340">
        <v>2</v>
      </c>
      <c r="K55" s="340">
        <v>29</v>
      </c>
      <c r="L55" s="340">
        <v>18</v>
      </c>
      <c r="M55" s="340">
        <v>2015</v>
      </c>
      <c r="N55" s="340">
        <v>1</v>
      </c>
      <c r="O55" s="341">
        <v>179</v>
      </c>
      <c r="P55" s="45"/>
    </row>
    <row r="56" spans="1:16" ht="22.5" hidden="1" customHeight="1" outlineLevel="1">
      <c r="A56" s="145" t="s">
        <v>401</v>
      </c>
      <c r="B56" s="340">
        <v>29</v>
      </c>
      <c r="C56" s="340">
        <v>1063</v>
      </c>
      <c r="D56" s="340">
        <v>23</v>
      </c>
      <c r="E56" s="340">
        <v>94</v>
      </c>
      <c r="F56" s="340">
        <v>1</v>
      </c>
      <c r="G56" s="340">
        <v>17</v>
      </c>
      <c r="H56" s="340">
        <v>1</v>
      </c>
      <c r="I56" s="340">
        <v>588</v>
      </c>
      <c r="J56" s="340" t="s">
        <v>69</v>
      </c>
      <c r="K56" s="340" t="s">
        <v>59</v>
      </c>
      <c r="L56" s="340">
        <v>3</v>
      </c>
      <c r="M56" s="340">
        <v>182</v>
      </c>
      <c r="N56" s="340">
        <v>1</v>
      </c>
      <c r="O56" s="341">
        <v>182</v>
      </c>
      <c r="P56" s="45"/>
    </row>
    <row r="57" spans="1:16" ht="22.5" hidden="1" customHeight="1" outlineLevel="1">
      <c r="A57" s="145" t="s">
        <v>372</v>
      </c>
      <c r="B57" s="340">
        <v>52</v>
      </c>
      <c r="C57" s="340">
        <v>894</v>
      </c>
      <c r="D57" s="340">
        <v>36</v>
      </c>
      <c r="E57" s="340">
        <v>183</v>
      </c>
      <c r="F57" s="340">
        <v>1</v>
      </c>
      <c r="G57" s="340">
        <v>36</v>
      </c>
      <c r="H57" s="340" t="s">
        <v>69</v>
      </c>
      <c r="I57" s="340" t="s">
        <v>59</v>
      </c>
      <c r="J57" s="340">
        <v>3</v>
      </c>
      <c r="K57" s="340">
        <v>22</v>
      </c>
      <c r="L57" s="340">
        <v>4</v>
      </c>
      <c r="M57" s="340">
        <v>321</v>
      </c>
      <c r="N57" s="340">
        <v>8</v>
      </c>
      <c r="O57" s="341">
        <v>332</v>
      </c>
      <c r="P57" s="45"/>
    </row>
    <row r="58" spans="1:16" ht="22.5" hidden="1" customHeight="1" outlineLevel="1">
      <c r="A58" s="145" t="s">
        <v>373</v>
      </c>
      <c r="B58" s="340">
        <v>55</v>
      </c>
      <c r="C58" s="340">
        <v>552</v>
      </c>
      <c r="D58" s="340">
        <v>47</v>
      </c>
      <c r="E58" s="340">
        <v>220</v>
      </c>
      <c r="F58" s="340">
        <v>2</v>
      </c>
      <c r="G58" s="340">
        <v>171</v>
      </c>
      <c r="H58" s="340" t="s">
        <v>69</v>
      </c>
      <c r="I58" s="340" t="s">
        <v>59</v>
      </c>
      <c r="J58" s="340">
        <v>3</v>
      </c>
      <c r="K58" s="340">
        <v>40</v>
      </c>
      <c r="L58" s="340">
        <v>2</v>
      </c>
      <c r="M58" s="340">
        <v>100</v>
      </c>
      <c r="N58" s="340">
        <v>1</v>
      </c>
      <c r="O58" s="341">
        <v>21</v>
      </c>
      <c r="P58" s="45"/>
    </row>
    <row r="59" spans="1:16" ht="22.5" hidden="1" customHeight="1" outlineLevel="1">
      <c r="A59" s="145" t="s">
        <v>374</v>
      </c>
      <c r="B59" s="340">
        <v>57</v>
      </c>
      <c r="C59" s="340">
        <v>637</v>
      </c>
      <c r="D59" s="340">
        <v>47</v>
      </c>
      <c r="E59" s="340">
        <v>214</v>
      </c>
      <c r="F59" s="340">
        <v>4</v>
      </c>
      <c r="G59" s="340">
        <v>236</v>
      </c>
      <c r="H59" s="340" t="s">
        <v>69</v>
      </c>
      <c r="I59" s="340" t="s">
        <v>59</v>
      </c>
      <c r="J59" s="340">
        <v>1</v>
      </c>
      <c r="K59" s="340">
        <v>5</v>
      </c>
      <c r="L59" s="340">
        <v>2</v>
      </c>
      <c r="M59" s="340">
        <v>65</v>
      </c>
      <c r="N59" s="340">
        <v>3</v>
      </c>
      <c r="O59" s="341">
        <v>117</v>
      </c>
      <c r="P59" s="45"/>
    </row>
    <row r="60" spans="1:16" ht="22.5" hidden="1" customHeight="1" outlineLevel="1">
      <c r="A60" s="145" t="s">
        <v>375</v>
      </c>
      <c r="B60" s="340">
        <v>45</v>
      </c>
      <c r="C60" s="340">
        <v>373</v>
      </c>
      <c r="D60" s="340">
        <v>39</v>
      </c>
      <c r="E60" s="340">
        <v>181</v>
      </c>
      <c r="F60" s="340">
        <v>2</v>
      </c>
      <c r="G60" s="340">
        <v>63</v>
      </c>
      <c r="H60" s="340" t="s">
        <v>69</v>
      </c>
      <c r="I60" s="340" t="s">
        <v>59</v>
      </c>
      <c r="J60" s="340">
        <v>1</v>
      </c>
      <c r="K60" s="340">
        <v>35</v>
      </c>
      <c r="L60" s="340" t="s">
        <v>69</v>
      </c>
      <c r="M60" s="340" t="s">
        <v>59</v>
      </c>
      <c r="N60" s="340">
        <v>3</v>
      </c>
      <c r="O60" s="341">
        <v>94</v>
      </c>
      <c r="P60" s="45"/>
    </row>
    <row r="61" spans="1:16" ht="22.5" hidden="1" customHeight="1" outlineLevel="1">
      <c r="A61" s="145" t="s">
        <v>376</v>
      </c>
      <c r="B61" s="340">
        <v>29</v>
      </c>
      <c r="C61" s="340">
        <v>1111</v>
      </c>
      <c r="D61" s="340">
        <v>9</v>
      </c>
      <c r="E61" s="340">
        <v>321</v>
      </c>
      <c r="F61" s="340">
        <v>16</v>
      </c>
      <c r="G61" s="340">
        <v>745</v>
      </c>
      <c r="H61" s="340" t="s">
        <v>69</v>
      </c>
      <c r="I61" s="340" t="s">
        <v>59</v>
      </c>
      <c r="J61" s="340">
        <v>3</v>
      </c>
      <c r="K61" s="340">
        <v>36</v>
      </c>
      <c r="L61" s="340" t="s">
        <v>69</v>
      </c>
      <c r="M61" s="340" t="s">
        <v>59</v>
      </c>
      <c r="N61" s="340">
        <v>1</v>
      </c>
      <c r="O61" s="341">
        <v>9</v>
      </c>
      <c r="P61" s="45"/>
    </row>
    <row r="62" spans="1:16" ht="22.5" hidden="1" customHeight="1" outlineLevel="1">
      <c r="A62" s="145" t="s">
        <v>377</v>
      </c>
      <c r="B62" s="340">
        <v>16</v>
      </c>
      <c r="C62" s="340">
        <v>674</v>
      </c>
      <c r="D62" s="340">
        <v>11</v>
      </c>
      <c r="E62" s="340">
        <v>347</v>
      </c>
      <c r="F62" s="340">
        <v>4</v>
      </c>
      <c r="G62" s="340">
        <v>325</v>
      </c>
      <c r="H62" s="340" t="s">
        <v>69</v>
      </c>
      <c r="I62" s="340" t="s">
        <v>59</v>
      </c>
      <c r="J62" s="340">
        <v>1</v>
      </c>
      <c r="K62" s="340">
        <v>2</v>
      </c>
      <c r="L62" s="340" t="s">
        <v>69</v>
      </c>
      <c r="M62" s="340" t="s">
        <v>59</v>
      </c>
      <c r="N62" s="340" t="s">
        <v>69</v>
      </c>
      <c r="O62" s="341" t="s">
        <v>378</v>
      </c>
      <c r="P62" s="45"/>
    </row>
    <row r="63" spans="1:16" ht="22.5" hidden="1" customHeight="1" outlineLevel="1">
      <c r="A63" s="145" t="s">
        <v>379</v>
      </c>
      <c r="B63" s="340">
        <v>7</v>
      </c>
      <c r="C63" s="340">
        <v>105</v>
      </c>
      <c r="D63" s="340">
        <v>5</v>
      </c>
      <c r="E63" s="340">
        <v>22</v>
      </c>
      <c r="F63" s="340">
        <v>1</v>
      </c>
      <c r="G63" s="340">
        <v>10</v>
      </c>
      <c r="H63" s="340" t="s">
        <v>69</v>
      </c>
      <c r="I63" s="340" t="s">
        <v>59</v>
      </c>
      <c r="J63" s="340" t="s">
        <v>69</v>
      </c>
      <c r="K63" s="340" t="s">
        <v>59</v>
      </c>
      <c r="L63" s="340" t="s">
        <v>69</v>
      </c>
      <c r="M63" s="340" t="s">
        <v>59</v>
      </c>
      <c r="N63" s="340">
        <v>1</v>
      </c>
      <c r="O63" s="341">
        <v>73</v>
      </c>
      <c r="P63" s="45"/>
    </row>
    <row r="64" spans="1:16" ht="22.5" hidden="1" customHeight="1" outlineLevel="1">
      <c r="A64" s="145" t="s">
        <v>380</v>
      </c>
      <c r="B64" s="340">
        <v>8</v>
      </c>
      <c r="C64" s="340">
        <v>387</v>
      </c>
      <c r="D64" s="340">
        <v>4</v>
      </c>
      <c r="E64" s="340">
        <v>154</v>
      </c>
      <c r="F64" s="340">
        <v>1</v>
      </c>
      <c r="G64" s="340">
        <v>26</v>
      </c>
      <c r="H64" s="340" t="s">
        <v>69</v>
      </c>
      <c r="I64" s="340" t="s">
        <v>59</v>
      </c>
      <c r="J64" s="340" t="s">
        <v>69</v>
      </c>
      <c r="K64" s="340" t="s">
        <v>59</v>
      </c>
      <c r="L64" s="340" t="s">
        <v>69</v>
      </c>
      <c r="M64" s="340" t="s">
        <v>59</v>
      </c>
      <c r="N64" s="340">
        <v>3</v>
      </c>
      <c r="O64" s="341">
        <v>207</v>
      </c>
      <c r="P64" s="45"/>
    </row>
    <row r="65" spans="1:16" ht="22.5" hidden="1" customHeight="1" outlineLevel="1">
      <c r="A65" s="145" t="s">
        <v>381</v>
      </c>
      <c r="B65" s="340">
        <v>32</v>
      </c>
      <c r="C65" s="340">
        <v>890</v>
      </c>
      <c r="D65" s="340">
        <v>17</v>
      </c>
      <c r="E65" s="340">
        <v>89</v>
      </c>
      <c r="F65" s="340">
        <v>3</v>
      </c>
      <c r="G65" s="340">
        <v>371</v>
      </c>
      <c r="H65" s="340" t="s">
        <v>69</v>
      </c>
      <c r="I65" s="340" t="s">
        <v>59</v>
      </c>
      <c r="J65" s="340">
        <v>6</v>
      </c>
      <c r="K65" s="340">
        <v>51</v>
      </c>
      <c r="L65" s="340" t="s">
        <v>69</v>
      </c>
      <c r="M65" s="340" t="s">
        <v>59</v>
      </c>
      <c r="N65" s="340">
        <v>6</v>
      </c>
      <c r="O65" s="341">
        <v>379</v>
      </c>
      <c r="P65" s="45"/>
    </row>
    <row r="66" spans="1:16" ht="22.5" hidden="1" customHeight="1" outlineLevel="1">
      <c r="A66" s="145" t="s">
        <v>382</v>
      </c>
      <c r="B66" s="340">
        <v>10</v>
      </c>
      <c r="C66" s="340">
        <v>292</v>
      </c>
      <c r="D66" s="340">
        <v>3</v>
      </c>
      <c r="E66" s="340">
        <v>18</v>
      </c>
      <c r="F66" s="340">
        <v>2</v>
      </c>
      <c r="G66" s="340">
        <v>191</v>
      </c>
      <c r="H66" s="340" t="s">
        <v>69</v>
      </c>
      <c r="I66" s="340" t="s">
        <v>59</v>
      </c>
      <c r="J66" s="340">
        <v>1</v>
      </c>
      <c r="K66" s="340">
        <v>1</v>
      </c>
      <c r="L66" s="340" t="s">
        <v>69</v>
      </c>
      <c r="M66" s="340" t="s">
        <v>59</v>
      </c>
      <c r="N66" s="340">
        <v>4</v>
      </c>
      <c r="O66" s="341">
        <v>82</v>
      </c>
      <c r="P66" s="45"/>
    </row>
    <row r="67" spans="1:16" ht="22.5" hidden="1" customHeight="1" outlineLevel="1">
      <c r="A67" s="145" t="s">
        <v>383</v>
      </c>
      <c r="B67" s="340">
        <v>12</v>
      </c>
      <c r="C67" s="340">
        <v>501</v>
      </c>
      <c r="D67" s="340">
        <v>5</v>
      </c>
      <c r="E67" s="340">
        <v>107</v>
      </c>
      <c r="F67" s="340">
        <v>3</v>
      </c>
      <c r="G67" s="340">
        <v>307</v>
      </c>
      <c r="H67" s="340" t="s">
        <v>69</v>
      </c>
      <c r="I67" s="340" t="s">
        <v>59</v>
      </c>
      <c r="J67" s="340">
        <v>2</v>
      </c>
      <c r="K67" s="340">
        <v>11</v>
      </c>
      <c r="L67" s="340" t="s">
        <v>69</v>
      </c>
      <c r="M67" s="340" t="s">
        <v>59</v>
      </c>
      <c r="N67" s="340">
        <v>2</v>
      </c>
      <c r="O67" s="341">
        <v>76</v>
      </c>
      <c r="P67" s="45"/>
    </row>
    <row r="68" spans="1:16" ht="22.5" hidden="1" customHeight="1" outlineLevel="1">
      <c r="A68" s="145" t="s">
        <v>384</v>
      </c>
      <c r="B68" s="340">
        <v>13</v>
      </c>
      <c r="C68" s="340">
        <v>551</v>
      </c>
      <c r="D68" s="340">
        <v>5</v>
      </c>
      <c r="E68" s="340">
        <v>91</v>
      </c>
      <c r="F68" s="340">
        <v>2</v>
      </c>
      <c r="G68" s="340">
        <v>318</v>
      </c>
      <c r="H68" s="340" t="s">
        <v>69</v>
      </c>
      <c r="I68" s="340" t="s">
        <v>59</v>
      </c>
      <c r="J68" s="340">
        <v>1</v>
      </c>
      <c r="K68" s="340">
        <v>7</v>
      </c>
      <c r="L68" s="340" t="s">
        <v>69</v>
      </c>
      <c r="M68" s="340" t="s">
        <v>59</v>
      </c>
      <c r="N68" s="340">
        <v>5</v>
      </c>
      <c r="O68" s="341">
        <v>135</v>
      </c>
      <c r="P68" s="45"/>
    </row>
    <row r="69" spans="1:16" ht="22.5" hidden="1" customHeight="1" outlineLevel="1">
      <c r="A69" s="145" t="s">
        <v>402</v>
      </c>
      <c r="B69" s="340">
        <v>16</v>
      </c>
      <c r="C69" s="340">
        <v>649</v>
      </c>
      <c r="D69" s="340">
        <v>4</v>
      </c>
      <c r="E69" s="340">
        <v>44</v>
      </c>
      <c r="F69" s="340">
        <v>3</v>
      </c>
      <c r="G69" s="340">
        <v>142</v>
      </c>
      <c r="H69" s="340" t="s">
        <v>69</v>
      </c>
      <c r="I69" s="340" t="s">
        <v>59</v>
      </c>
      <c r="J69" s="340">
        <v>3</v>
      </c>
      <c r="K69" s="340">
        <v>21</v>
      </c>
      <c r="L69" s="340">
        <v>1</v>
      </c>
      <c r="M69" s="340">
        <v>116</v>
      </c>
      <c r="N69" s="340">
        <v>5</v>
      </c>
      <c r="O69" s="341">
        <v>326</v>
      </c>
      <c r="P69" s="45"/>
    </row>
    <row r="70" spans="1:16" ht="22.5" hidden="1" customHeight="1" outlineLevel="1">
      <c r="A70" s="145" t="s">
        <v>403</v>
      </c>
      <c r="B70" s="340">
        <v>16</v>
      </c>
      <c r="C70" s="340">
        <v>661</v>
      </c>
      <c r="D70" s="340">
        <v>9</v>
      </c>
      <c r="E70" s="340">
        <v>237</v>
      </c>
      <c r="F70" s="340">
        <v>2</v>
      </c>
      <c r="G70" s="340">
        <v>324</v>
      </c>
      <c r="H70" s="340" t="s">
        <v>69</v>
      </c>
      <c r="I70" s="340" t="s">
        <v>59</v>
      </c>
      <c r="J70" s="340">
        <v>2</v>
      </c>
      <c r="K70" s="340">
        <v>20</v>
      </c>
      <c r="L70" s="340">
        <v>1</v>
      </c>
      <c r="M70" s="340">
        <v>60</v>
      </c>
      <c r="N70" s="340">
        <v>2</v>
      </c>
      <c r="O70" s="341">
        <v>20</v>
      </c>
      <c r="P70" s="45"/>
    </row>
    <row r="71" spans="1:16" ht="22.5" hidden="1" customHeight="1" outlineLevel="1">
      <c r="A71" s="145" t="s">
        <v>385</v>
      </c>
      <c r="B71" s="340">
        <v>22</v>
      </c>
      <c r="C71" s="340">
        <v>884</v>
      </c>
      <c r="D71" s="340">
        <v>8</v>
      </c>
      <c r="E71" s="340">
        <v>145</v>
      </c>
      <c r="F71" s="340">
        <v>3</v>
      </c>
      <c r="G71" s="340">
        <v>137</v>
      </c>
      <c r="H71" s="340" t="s">
        <v>69</v>
      </c>
      <c r="I71" s="340" t="s">
        <v>59</v>
      </c>
      <c r="J71" s="340">
        <v>2</v>
      </c>
      <c r="K71" s="340">
        <v>40</v>
      </c>
      <c r="L71" s="340">
        <v>1</v>
      </c>
      <c r="M71" s="340">
        <v>146</v>
      </c>
      <c r="N71" s="340">
        <v>8</v>
      </c>
      <c r="O71" s="341">
        <v>416</v>
      </c>
      <c r="P71" s="45"/>
    </row>
    <row r="72" spans="1:16" ht="22.5" hidden="1" customHeight="1" outlineLevel="1">
      <c r="A72" s="145" t="s">
        <v>386</v>
      </c>
      <c r="B72" s="340">
        <v>10</v>
      </c>
      <c r="C72" s="340">
        <v>416</v>
      </c>
      <c r="D72" s="340">
        <v>5</v>
      </c>
      <c r="E72" s="340">
        <v>237</v>
      </c>
      <c r="F72" s="340">
        <v>1</v>
      </c>
      <c r="G72" s="340">
        <v>51</v>
      </c>
      <c r="H72" s="340" t="s">
        <v>69</v>
      </c>
      <c r="I72" s="340" t="s">
        <v>59</v>
      </c>
      <c r="J72" s="340">
        <v>1</v>
      </c>
      <c r="K72" s="340">
        <v>2</v>
      </c>
      <c r="L72" s="340" t="s">
        <v>69</v>
      </c>
      <c r="M72" s="340" t="s">
        <v>59</v>
      </c>
      <c r="N72" s="340">
        <v>3</v>
      </c>
      <c r="O72" s="341">
        <v>126</v>
      </c>
      <c r="P72" s="45"/>
    </row>
    <row r="73" spans="1:16" ht="22.5" hidden="1" customHeight="1" outlineLevel="1">
      <c r="A73" s="145" t="s">
        <v>387</v>
      </c>
      <c r="B73" s="340">
        <v>6</v>
      </c>
      <c r="C73" s="340">
        <v>201</v>
      </c>
      <c r="D73" s="340">
        <v>5</v>
      </c>
      <c r="E73" s="340">
        <v>80</v>
      </c>
      <c r="F73" s="340">
        <v>1</v>
      </c>
      <c r="G73" s="340">
        <v>121</v>
      </c>
      <c r="H73" s="340" t="s">
        <v>69</v>
      </c>
      <c r="I73" s="340" t="s">
        <v>59</v>
      </c>
      <c r="J73" s="340" t="s">
        <v>69</v>
      </c>
      <c r="K73" s="340" t="s">
        <v>59</v>
      </c>
      <c r="L73" s="340" t="s">
        <v>69</v>
      </c>
      <c r="M73" s="340" t="s">
        <v>59</v>
      </c>
      <c r="N73" s="340" t="s">
        <v>69</v>
      </c>
      <c r="O73" s="341" t="s">
        <v>378</v>
      </c>
      <c r="P73" s="45"/>
    </row>
    <row r="74" spans="1:16" ht="22.5" hidden="1" customHeight="1" outlineLevel="1">
      <c r="A74" s="145" t="s">
        <v>388</v>
      </c>
      <c r="B74" s="340">
        <v>22</v>
      </c>
      <c r="C74" s="340">
        <v>1475</v>
      </c>
      <c r="D74" s="340">
        <v>10</v>
      </c>
      <c r="E74" s="340">
        <v>615</v>
      </c>
      <c r="F74" s="340">
        <v>9</v>
      </c>
      <c r="G74" s="340">
        <v>810</v>
      </c>
      <c r="H74" s="340" t="s">
        <v>69</v>
      </c>
      <c r="I74" s="340" t="s">
        <v>59</v>
      </c>
      <c r="J74" s="340">
        <v>2</v>
      </c>
      <c r="K74" s="340">
        <v>11</v>
      </c>
      <c r="L74" s="340" t="s">
        <v>69</v>
      </c>
      <c r="M74" s="340" t="s">
        <v>59</v>
      </c>
      <c r="N74" s="340">
        <v>1</v>
      </c>
      <c r="O74" s="341">
        <v>39</v>
      </c>
      <c r="P74" s="45"/>
    </row>
    <row r="75" spans="1:16" ht="22.5" hidden="1" customHeight="1" outlineLevel="1">
      <c r="A75" s="145" t="s">
        <v>389</v>
      </c>
      <c r="B75" s="340">
        <v>12</v>
      </c>
      <c r="C75" s="340">
        <v>363</v>
      </c>
      <c r="D75" s="340">
        <v>4</v>
      </c>
      <c r="E75" s="340">
        <v>57</v>
      </c>
      <c r="F75" s="340">
        <v>2</v>
      </c>
      <c r="G75" s="340">
        <v>108</v>
      </c>
      <c r="H75" s="340" t="s">
        <v>69</v>
      </c>
      <c r="I75" s="340" t="s">
        <v>59</v>
      </c>
      <c r="J75" s="340" t="s">
        <v>69</v>
      </c>
      <c r="K75" s="340" t="s">
        <v>59</v>
      </c>
      <c r="L75" s="340" t="s">
        <v>69</v>
      </c>
      <c r="M75" s="340" t="s">
        <v>59</v>
      </c>
      <c r="N75" s="340">
        <v>6</v>
      </c>
      <c r="O75" s="341">
        <v>198</v>
      </c>
      <c r="P75" s="45"/>
    </row>
    <row r="76" spans="1:16" ht="22.5" hidden="1" customHeight="1" outlineLevel="1">
      <c r="A76" s="145" t="s">
        <v>390</v>
      </c>
      <c r="B76" s="340">
        <v>9</v>
      </c>
      <c r="C76" s="340">
        <v>414</v>
      </c>
      <c r="D76" s="340">
        <v>4</v>
      </c>
      <c r="E76" s="340">
        <v>34</v>
      </c>
      <c r="F76" s="340" t="s">
        <v>69</v>
      </c>
      <c r="G76" s="340" t="s">
        <v>378</v>
      </c>
      <c r="H76" s="340" t="s">
        <v>69</v>
      </c>
      <c r="I76" s="340" t="s">
        <v>59</v>
      </c>
      <c r="J76" s="340">
        <v>1</v>
      </c>
      <c r="K76" s="340">
        <v>10</v>
      </c>
      <c r="L76" s="340">
        <v>2</v>
      </c>
      <c r="M76" s="340">
        <v>219</v>
      </c>
      <c r="N76" s="340">
        <v>2</v>
      </c>
      <c r="O76" s="341">
        <v>151</v>
      </c>
      <c r="P76" s="45"/>
    </row>
    <row r="77" spans="1:16" ht="15" hidden="1" customHeight="1" outlineLevel="1">
      <c r="A77" s="145" t="s">
        <v>697</v>
      </c>
      <c r="B77" s="340">
        <v>10</v>
      </c>
      <c r="C77" s="340">
        <v>886</v>
      </c>
      <c r="D77" s="340">
        <v>5</v>
      </c>
      <c r="E77" s="340">
        <v>90</v>
      </c>
      <c r="F77" s="340">
        <v>1</v>
      </c>
      <c r="G77" s="340">
        <v>174</v>
      </c>
      <c r="H77" s="340" t="s">
        <v>378</v>
      </c>
      <c r="I77" s="340" t="s">
        <v>378</v>
      </c>
      <c r="J77" s="340">
        <v>1</v>
      </c>
      <c r="K77" s="340">
        <v>4</v>
      </c>
      <c r="L77" s="340">
        <v>1</v>
      </c>
      <c r="M77" s="340">
        <v>100</v>
      </c>
      <c r="N77" s="340">
        <v>2</v>
      </c>
      <c r="O77" s="341">
        <v>518</v>
      </c>
      <c r="P77" s="45"/>
    </row>
    <row r="78" spans="1:16" ht="21.75" hidden="1" customHeight="1" outlineLevel="1">
      <c r="A78" s="145" t="s">
        <v>404</v>
      </c>
      <c r="B78" s="340">
        <v>17</v>
      </c>
      <c r="C78" s="340">
        <v>1004</v>
      </c>
      <c r="D78" s="340">
        <v>7</v>
      </c>
      <c r="E78" s="340">
        <v>343</v>
      </c>
      <c r="F78" s="340" t="s">
        <v>378</v>
      </c>
      <c r="G78" s="340" t="s">
        <v>378</v>
      </c>
      <c r="H78" s="340" t="s">
        <v>378</v>
      </c>
      <c r="I78" s="340" t="s">
        <v>378</v>
      </c>
      <c r="J78" s="340" t="s">
        <v>378</v>
      </c>
      <c r="K78" s="340" t="s">
        <v>378</v>
      </c>
      <c r="L78" s="340">
        <v>2</v>
      </c>
      <c r="M78" s="340">
        <v>369</v>
      </c>
      <c r="N78" s="340">
        <v>8</v>
      </c>
      <c r="O78" s="341">
        <v>292</v>
      </c>
      <c r="P78" s="45"/>
    </row>
    <row r="79" spans="1:16" ht="21.75" hidden="1" customHeight="1" outlineLevel="1">
      <c r="A79" s="145" t="s">
        <v>391</v>
      </c>
      <c r="B79" s="340">
        <v>20</v>
      </c>
      <c r="C79" s="340">
        <v>671</v>
      </c>
      <c r="D79" s="340">
        <v>5</v>
      </c>
      <c r="E79" s="340">
        <v>117</v>
      </c>
      <c r="F79" s="340">
        <v>1</v>
      </c>
      <c r="G79" s="340">
        <v>10</v>
      </c>
      <c r="H79" s="340" t="s">
        <v>378</v>
      </c>
      <c r="I79" s="340" t="s">
        <v>378</v>
      </c>
      <c r="J79" s="340" t="s">
        <v>378</v>
      </c>
      <c r="K79" s="340" t="s">
        <v>378</v>
      </c>
      <c r="L79" s="340">
        <v>4</v>
      </c>
      <c r="M79" s="340">
        <v>386</v>
      </c>
      <c r="N79" s="340">
        <v>10</v>
      </c>
      <c r="O79" s="341">
        <v>158</v>
      </c>
      <c r="P79" s="45"/>
    </row>
    <row r="80" spans="1:16" ht="15" hidden="1" customHeight="1" outlineLevel="1">
      <c r="A80" s="350" t="s">
        <v>761</v>
      </c>
      <c r="B80" s="344">
        <v>11</v>
      </c>
      <c r="C80" s="344">
        <v>899</v>
      </c>
      <c r="D80" s="344">
        <v>3</v>
      </c>
      <c r="E80" s="344">
        <v>13</v>
      </c>
      <c r="F80" s="344">
        <v>1</v>
      </c>
      <c r="G80" s="344">
        <v>86</v>
      </c>
      <c r="H80" s="344" t="s">
        <v>378</v>
      </c>
      <c r="I80" s="344" t="s">
        <v>378</v>
      </c>
      <c r="J80" s="344">
        <v>1</v>
      </c>
      <c r="K80" s="344">
        <v>2</v>
      </c>
      <c r="L80" s="344">
        <v>1</v>
      </c>
      <c r="M80" s="344">
        <v>48</v>
      </c>
      <c r="N80" s="344">
        <v>5</v>
      </c>
      <c r="O80" s="348">
        <v>750</v>
      </c>
      <c r="P80" s="45"/>
    </row>
    <row r="81" spans="1:16" ht="21.75" hidden="1" customHeight="1" outlineLevel="1">
      <c r="A81" s="377" t="s">
        <v>392</v>
      </c>
      <c r="B81" s="57">
        <v>9</v>
      </c>
      <c r="C81" s="57">
        <v>826</v>
      </c>
      <c r="D81" s="57">
        <v>1</v>
      </c>
      <c r="E81" s="57">
        <v>3</v>
      </c>
      <c r="F81" s="57" t="s">
        <v>378</v>
      </c>
      <c r="G81" s="57" t="s">
        <v>378</v>
      </c>
      <c r="H81" s="57" t="s">
        <v>378</v>
      </c>
      <c r="I81" s="57" t="s">
        <v>378</v>
      </c>
      <c r="J81" s="57" t="s">
        <v>378</v>
      </c>
      <c r="K81" s="57" t="s">
        <v>378</v>
      </c>
      <c r="L81" s="57">
        <v>3</v>
      </c>
      <c r="M81" s="57">
        <v>442</v>
      </c>
      <c r="N81" s="57">
        <v>5</v>
      </c>
      <c r="O81" s="58">
        <v>381</v>
      </c>
      <c r="P81" s="45"/>
    </row>
    <row r="82" spans="1:16" ht="15" customHeight="1" collapsed="1">
      <c r="A82" s="383" t="s">
        <v>776</v>
      </c>
      <c r="B82" s="378">
        <v>24</v>
      </c>
      <c r="C82" s="378">
        <v>681</v>
      </c>
      <c r="D82" s="378">
        <v>5</v>
      </c>
      <c r="E82" s="378">
        <v>113</v>
      </c>
      <c r="F82" s="378" t="s">
        <v>378</v>
      </c>
      <c r="G82" s="378" t="s">
        <v>378</v>
      </c>
      <c r="H82" s="378" t="s">
        <v>378</v>
      </c>
      <c r="I82" s="378" t="s">
        <v>378</v>
      </c>
      <c r="J82" s="378">
        <v>2</v>
      </c>
      <c r="K82" s="378">
        <v>10</v>
      </c>
      <c r="L82" s="378">
        <v>2</v>
      </c>
      <c r="M82" s="378">
        <v>353</v>
      </c>
      <c r="N82" s="378">
        <v>15</v>
      </c>
      <c r="O82" s="380">
        <v>205</v>
      </c>
      <c r="P82" s="45"/>
    </row>
    <row r="83" spans="1:16" ht="21.75" customHeight="1">
      <c r="A83" s="190" t="s">
        <v>393</v>
      </c>
      <c r="B83" s="177">
        <v>12</v>
      </c>
      <c r="C83" s="177">
        <v>963</v>
      </c>
      <c r="D83" s="177">
        <v>1</v>
      </c>
      <c r="E83" s="177">
        <v>7</v>
      </c>
      <c r="F83" s="265" t="s">
        <v>378</v>
      </c>
      <c r="G83" s="177" t="s">
        <v>378</v>
      </c>
      <c r="H83" s="265" t="s">
        <v>378</v>
      </c>
      <c r="I83" s="177" t="s">
        <v>378</v>
      </c>
      <c r="J83" s="265" t="s">
        <v>378</v>
      </c>
      <c r="K83" s="177" t="s">
        <v>378</v>
      </c>
      <c r="L83" s="177">
        <v>2</v>
      </c>
      <c r="M83" s="177">
        <v>521</v>
      </c>
      <c r="N83" s="177">
        <v>9</v>
      </c>
      <c r="O83" s="180">
        <v>435</v>
      </c>
      <c r="P83" s="45"/>
    </row>
    <row r="84" spans="1:16" ht="21.75" customHeight="1">
      <c r="A84" s="190" t="s">
        <v>394</v>
      </c>
      <c r="B84" s="177">
        <v>13</v>
      </c>
      <c r="C84" s="177">
        <v>112</v>
      </c>
      <c r="D84" s="177">
        <v>3</v>
      </c>
      <c r="E84" s="177">
        <v>13</v>
      </c>
      <c r="F84" s="177">
        <v>1</v>
      </c>
      <c r="G84" s="177">
        <v>33</v>
      </c>
      <c r="H84" s="265" t="s">
        <v>378</v>
      </c>
      <c r="I84" s="177" t="s">
        <v>378</v>
      </c>
      <c r="J84" s="265" t="s">
        <v>378</v>
      </c>
      <c r="K84" s="177" t="s">
        <v>378</v>
      </c>
      <c r="L84" s="265" t="s">
        <v>378</v>
      </c>
      <c r="M84" s="265" t="s">
        <v>378</v>
      </c>
      <c r="N84" s="177">
        <v>9</v>
      </c>
      <c r="O84" s="180">
        <v>66</v>
      </c>
      <c r="P84" s="45"/>
    </row>
    <row r="85" spans="1:16" ht="21.75" customHeight="1">
      <c r="A85" s="190" t="s">
        <v>395</v>
      </c>
      <c r="B85" s="177">
        <v>9</v>
      </c>
      <c r="C85" s="177">
        <v>208</v>
      </c>
      <c r="D85" s="177">
        <v>1</v>
      </c>
      <c r="E85" s="177">
        <v>74</v>
      </c>
      <c r="F85" s="177">
        <v>1</v>
      </c>
      <c r="G85" s="177">
        <v>20</v>
      </c>
      <c r="H85" s="265" t="s">
        <v>378</v>
      </c>
      <c r="I85" s="177" t="s">
        <v>378</v>
      </c>
      <c r="J85" s="265" t="s">
        <v>378</v>
      </c>
      <c r="K85" s="177" t="s">
        <v>378</v>
      </c>
      <c r="L85" s="265" t="s">
        <v>378</v>
      </c>
      <c r="M85" s="265" t="s">
        <v>378</v>
      </c>
      <c r="N85" s="177">
        <v>7</v>
      </c>
      <c r="O85" s="180">
        <v>114</v>
      </c>
      <c r="P85" s="45"/>
    </row>
    <row r="86" spans="1:16" ht="21.75" customHeight="1">
      <c r="A86" s="190" t="s">
        <v>405</v>
      </c>
      <c r="B86" s="177">
        <v>7</v>
      </c>
      <c r="C86" s="177">
        <v>112</v>
      </c>
      <c r="D86" s="177">
        <v>1</v>
      </c>
      <c r="E86" s="177">
        <v>5</v>
      </c>
      <c r="F86" s="265" t="s">
        <v>378</v>
      </c>
      <c r="G86" s="177" t="s">
        <v>378</v>
      </c>
      <c r="H86" s="265" t="s">
        <v>378</v>
      </c>
      <c r="I86" s="177" t="s">
        <v>378</v>
      </c>
      <c r="J86" s="265" t="s">
        <v>378</v>
      </c>
      <c r="K86" s="177" t="s">
        <v>378</v>
      </c>
      <c r="L86" s="265" t="s">
        <v>378</v>
      </c>
      <c r="M86" s="265" t="s">
        <v>378</v>
      </c>
      <c r="N86" s="177">
        <v>6</v>
      </c>
      <c r="O86" s="180">
        <v>107</v>
      </c>
      <c r="P86" s="45"/>
    </row>
    <row r="87" spans="1:16" ht="21.75" customHeight="1">
      <c r="A87" s="190" t="s">
        <v>691</v>
      </c>
      <c r="B87" s="177">
        <v>11</v>
      </c>
      <c r="C87" s="177">
        <v>728</v>
      </c>
      <c r="D87" s="177">
        <v>1</v>
      </c>
      <c r="E87" s="177">
        <v>240</v>
      </c>
      <c r="F87" s="265" t="s">
        <v>378</v>
      </c>
      <c r="G87" s="177" t="s">
        <v>378</v>
      </c>
      <c r="H87" s="265" t="s">
        <v>378</v>
      </c>
      <c r="I87" s="177" t="s">
        <v>378</v>
      </c>
      <c r="J87" s="265" t="s">
        <v>378</v>
      </c>
      <c r="K87" s="177" t="s">
        <v>378</v>
      </c>
      <c r="L87" s="177">
        <v>3</v>
      </c>
      <c r="M87" s="177">
        <v>345</v>
      </c>
      <c r="N87" s="177">
        <v>7</v>
      </c>
      <c r="O87" s="180">
        <v>143</v>
      </c>
      <c r="P87" s="45"/>
    </row>
    <row r="88" spans="1:16" ht="21.75" customHeight="1">
      <c r="A88" s="190" t="s">
        <v>692</v>
      </c>
      <c r="B88" s="177">
        <v>4</v>
      </c>
      <c r="C88" s="177">
        <v>22</v>
      </c>
      <c r="D88" s="265" t="s">
        <v>378</v>
      </c>
      <c r="E88" s="265" t="s">
        <v>378</v>
      </c>
      <c r="F88" s="265" t="s">
        <v>378</v>
      </c>
      <c r="G88" s="177" t="s">
        <v>378</v>
      </c>
      <c r="H88" s="265" t="s">
        <v>378</v>
      </c>
      <c r="I88" s="177" t="s">
        <v>378</v>
      </c>
      <c r="J88" s="265" t="s">
        <v>378</v>
      </c>
      <c r="K88" s="177" t="s">
        <v>378</v>
      </c>
      <c r="L88" s="265" t="s">
        <v>378</v>
      </c>
      <c r="M88" s="265" t="s">
        <v>378</v>
      </c>
      <c r="N88" s="177">
        <v>4</v>
      </c>
      <c r="O88" s="180">
        <v>22</v>
      </c>
      <c r="P88" s="45"/>
    </row>
    <row r="89" spans="1:16" ht="21.75" customHeight="1">
      <c r="A89" s="190" t="s">
        <v>693</v>
      </c>
      <c r="B89" s="177">
        <v>21</v>
      </c>
      <c r="C89" s="177">
        <v>383</v>
      </c>
      <c r="D89" s="177">
        <v>4</v>
      </c>
      <c r="E89" s="177">
        <v>25</v>
      </c>
      <c r="F89" s="265" t="s">
        <v>378</v>
      </c>
      <c r="G89" s="177" t="s">
        <v>378</v>
      </c>
      <c r="H89" s="265" t="s">
        <v>378</v>
      </c>
      <c r="I89" s="177" t="s">
        <v>378</v>
      </c>
      <c r="J89" s="265" t="s">
        <v>378</v>
      </c>
      <c r="K89" s="177" t="s">
        <v>378</v>
      </c>
      <c r="L89" s="265" t="s">
        <v>378</v>
      </c>
      <c r="M89" s="265" t="s">
        <v>378</v>
      </c>
      <c r="N89" s="177">
        <v>17</v>
      </c>
      <c r="O89" s="180">
        <v>358</v>
      </c>
      <c r="P89" s="45"/>
    </row>
    <row r="90" spans="1:16" ht="21.75" customHeight="1">
      <c r="A90" s="190" t="s">
        <v>694</v>
      </c>
      <c r="B90" s="177">
        <v>13</v>
      </c>
      <c r="C90" s="177">
        <v>629</v>
      </c>
      <c r="D90" s="177">
        <v>1</v>
      </c>
      <c r="E90" s="177">
        <v>4</v>
      </c>
      <c r="F90" s="265" t="s">
        <v>378</v>
      </c>
      <c r="G90" s="177" t="s">
        <v>378</v>
      </c>
      <c r="H90" s="265" t="s">
        <v>378</v>
      </c>
      <c r="I90" s="177" t="s">
        <v>378</v>
      </c>
      <c r="J90" s="265" t="s">
        <v>378</v>
      </c>
      <c r="K90" s="177" t="s">
        <v>378</v>
      </c>
      <c r="L90" s="177">
        <v>3</v>
      </c>
      <c r="M90" s="177">
        <v>462</v>
      </c>
      <c r="N90" s="177">
        <v>9</v>
      </c>
      <c r="O90" s="180">
        <v>163</v>
      </c>
      <c r="P90" s="45"/>
    </row>
    <row r="91" spans="1:16" ht="21.75" customHeight="1">
      <c r="A91" s="349" t="s">
        <v>695</v>
      </c>
      <c r="B91" s="342">
        <v>14</v>
      </c>
      <c r="C91" s="342">
        <v>145</v>
      </c>
      <c r="D91" s="342">
        <v>1</v>
      </c>
      <c r="E91" s="342">
        <v>49</v>
      </c>
      <c r="F91" s="342" t="s">
        <v>728</v>
      </c>
      <c r="G91" s="342" t="s">
        <v>728</v>
      </c>
      <c r="H91" s="342" t="s">
        <v>378</v>
      </c>
      <c r="I91" s="342" t="s">
        <v>378</v>
      </c>
      <c r="J91" s="342" t="s">
        <v>378</v>
      </c>
      <c r="K91" s="342" t="s">
        <v>378</v>
      </c>
      <c r="L91" s="342" t="s">
        <v>378</v>
      </c>
      <c r="M91" s="342" t="s">
        <v>378</v>
      </c>
      <c r="N91" s="342">
        <v>13</v>
      </c>
      <c r="O91" s="346">
        <v>96</v>
      </c>
      <c r="P91" s="45"/>
    </row>
    <row r="92" spans="1:16" ht="21.75" customHeight="1">
      <c r="A92" s="349" t="s">
        <v>765</v>
      </c>
      <c r="B92" s="171">
        <v>3</v>
      </c>
      <c r="C92" s="171">
        <v>73</v>
      </c>
      <c r="D92" s="171">
        <v>1</v>
      </c>
      <c r="E92" s="171">
        <v>10</v>
      </c>
      <c r="F92" s="171" t="s">
        <v>378</v>
      </c>
      <c r="G92" s="171" t="s">
        <v>378</v>
      </c>
      <c r="H92" s="171" t="s">
        <v>378</v>
      </c>
      <c r="I92" s="171" t="s">
        <v>378</v>
      </c>
      <c r="J92" s="171" t="s">
        <v>378</v>
      </c>
      <c r="K92" s="171" t="s">
        <v>378</v>
      </c>
      <c r="L92" s="171">
        <v>1</v>
      </c>
      <c r="M92" s="171">
        <v>59</v>
      </c>
      <c r="N92" s="171">
        <v>1</v>
      </c>
      <c r="O92" s="47">
        <v>4</v>
      </c>
      <c r="P92" s="45"/>
    </row>
    <row r="93" spans="1:16" ht="21.75" customHeight="1">
      <c r="A93" s="349" t="s">
        <v>766</v>
      </c>
      <c r="B93" s="385">
        <v>9</v>
      </c>
      <c r="C93" s="385">
        <v>658</v>
      </c>
      <c r="D93" s="385">
        <v>4</v>
      </c>
      <c r="E93" s="385">
        <v>27</v>
      </c>
      <c r="F93" s="171" t="s">
        <v>378</v>
      </c>
      <c r="G93" s="171" t="s">
        <v>378</v>
      </c>
      <c r="H93" s="171" t="s">
        <v>378</v>
      </c>
      <c r="I93" s="171" t="s">
        <v>378</v>
      </c>
      <c r="J93" s="171" t="s">
        <v>378</v>
      </c>
      <c r="K93" s="171" t="s">
        <v>378</v>
      </c>
      <c r="L93" s="385">
        <v>3</v>
      </c>
      <c r="M93" s="385">
        <v>520</v>
      </c>
      <c r="N93" s="385">
        <v>2</v>
      </c>
      <c r="O93" s="353">
        <v>111</v>
      </c>
      <c r="P93" s="45"/>
    </row>
    <row r="94" spans="1:16" ht="21.75" customHeight="1">
      <c r="A94" s="381" t="s">
        <v>777</v>
      </c>
      <c r="B94" s="385">
        <v>10</v>
      </c>
      <c r="C94" s="385">
        <v>416</v>
      </c>
      <c r="D94" s="171" t="s">
        <v>378</v>
      </c>
      <c r="E94" s="171" t="s">
        <v>378</v>
      </c>
      <c r="F94" s="171" t="s">
        <v>378</v>
      </c>
      <c r="G94" s="171" t="s">
        <v>378</v>
      </c>
      <c r="H94" s="171" t="s">
        <v>378</v>
      </c>
      <c r="I94" s="171" t="s">
        <v>378</v>
      </c>
      <c r="J94" s="171" t="s">
        <v>378</v>
      </c>
      <c r="K94" s="171" t="s">
        <v>378</v>
      </c>
      <c r="L94" s="385">
        <v>1</v>
      </c>
      <c r="M94" s="385">
        <v>192</v>
      </c>
      <c r="N94" s="385">
        <v>9</v>
      </c>
      <c r="O94" s="353">
        <v>224</v>
      </c>
      <c r="P94" s="45"/>
    </row>
    <row r="95" spans="1:16" ht="21.75" customHeight="1">
      <c r="A95" s="381" t="s">
        <v>767</v>
      </c>
      <c r="B95" s="385">
        <v>11</v>
      </c>
      <c r="C95" s="385">
        <v>596</v>
      </c>
      <c r="D95" s="385">
        <v>3</v>
      </c>
      <c r="E95" s="385">
        <v>18</v>
      </c>
      <c r="F95" s="385">
        <v>1</v>
      </c>
      <c r="G95" s="385">
        <v>100</v>
      </c>
      <c r="H95" s="171" t="s">
        <v>378</v>
      </c>
      <c r="I95" s="171" t="s">
        <v>378</v>
      </c>
      <c r="J95" s="171" t="s">
        <v>378</v>
      </c>
      <c r="K95" s="171" t="s">
        <v>378</v>
      </c>
      <c r="L95" s="385">
        <v>3</v>
      </c>
      <c r="M95" s="385">
        <v>440</v>
      </c>
      <c r="N95" s="385">
        <v>4</v>
      </c>
      <c r="O95" s="353">
        <v>38</v>
      </c>
      <c r="P95" s="45"/>
    </row>
    <row r="96" spans="1:16" ht="21.75" customHeight="1" thickBot="1">
      <c r="A96" s="188" t="s">
        <v>794</v>
      </c>
      <c r="B96" s="51">
        <v>9</v>
      </c>
      <c r="C96" s="51">
        <v>676</v>
      </c>
      <c r="D96" s="51">
        <v>1</v>
      </c>
      <c r="E96" s="51">
        <v>3</v>
      </c>
      <c r="F96" s="51" t="s">
        <v>378</v>
      </c>
      <c r="G96" s="51" t="s">
        <v>378</v>
      </c>
      <c r="H96" s="51" t="s">
        <v>378</v>
      </c>
      <c r="I96" s="51" t="s">
        <v>378</v>
      </c>
      <c r="J96" s="51" t="s">
        <v>378</v>
      </c>
      <c r="K96" s="51" t="s">
        <v>378</v>
      </c>
      <c r="L96" s="51">
        <v>2</v>
      </c>
      <c r="M96" s="51">
        <v>470</v>
      </c>
      <c r="N96" s="51">
        <v>6</v>
      </c>
      <c r="O96" s="387">
        <v>203</v>
      </c>
      <c r="P96" s="45"/>
    </row>
    <row r="97" spans="8:15" ht="17.25" customHeight="1">
      <c r="H97" s="583" t="s">
        <v>396</v>
      </c>
      <c r="I97" s="583"/>
      <c r="J97" s="583"/>
      <c r="K97" s="583"/>
      <c r="L97" s="583"/>
      <c r="M97" s="583"/>
      <c r="N97" s="583"/>
      <c r="O97" s="583"/>
    </row>
  </sheetData>
  <mergeCells count="12">
    <mergeCell ref="E50:G50"/>
    <mergeCell ref="A3:A5"/>
    <mergeCell ref="A1:D1"/>
    <mergeCell ref="J52:K52"/>
    <mergeCell ref="L52:M52"/>
    <mergeCell ref="N52:O52"/>
    <mergeCell ref="H97:O97"/>
    <mergeCell ref="A52:A53"/>
    <mergeCell ref="B52:C52"/>
    <mergeCell ref="D52:E52"/>
    <mergeCell ref="F52:G52"/>
    <mergeCell ref="H52:I52"/>
  </mergeCells>
  <phoneticPr fontId="5"/>
  <pageMargins left="0.78740157480314965" right="0.78740157480314965" top="0.78740157480314965" bottom="0.59055118110236227" header="0.51181102362204722" footer="0.31496062992125984"/>
  <pageSetup paperSize="9" firstPageNumber="70" orientation="portrait" useFirstPageNumber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98"/>
  <sheetViews>
    <sheetView showGridLines="0" view="pageBreakPreview" topLeftCell="A81" zoomScale="95" zoomScaleNormal="100" zoomScaleSheetLayoutView="95" workbookViewId="0">
      <selection activeCell="G87" sqref="G87:H87"/>
    </sheetView>
  </sheetViews>
  <sheetFormatPr defaultRowHeight="13.5" outlineLevelRow="1"/>
  <cols>
    <col min="1" max="1" width="10.625" customWidth="1"/>
    <col min="2" max="3" width="8.5" customWidth="1"/>
    <col min="4" max="6" width="7.5" customWidth="1"/>
    <col min="7" max="8" width="3.75" customWidth="1"/>
    <col min="9" max="9" width="7.25" customWidth="1"/>
    <col min="10" max="12" width="8.125" customWidth="1"/>
  </cols>
  <sheetData>
    <row r="1" spans="1:13" ht="22.5" customHeight="1">
      <c r="A1" s="173" t="s">
        <v>781</v>
      </c>
    </row>
    <row r="2" spans="1:13" ht="22.5" customHeight="1" thickBot="1"/>
    <row r="3" spans="1:13" ht="14.25" customHeight="1">
      <c r="A3" s="446" t="s">
        <v>347</v>
      </c>
      <c r="B3" s="448" t="s">
        <v>406</v>
      </c>
      <c r="C3" s="448" t="s">
        <v>407</v>
      </c>
      <c r="D3" s="448" t="s">
        <v>408</v>
      </c>
      <c r="E3" s="448" t="s">
        <v>704</v>
      </c>
      <c r="F3" s="442" t="s">
        <v>699</v>
      </c>
      <c r="G3" s="442"/>
      <c r="H3" s="442"/>
      <c r="I3" s="442"/>
      <c r="J3" s="443"/>
    </row>
    <row r="4" spans="1:13" ht="7.5" customHeight="1">
      <c r="A4" s="447"/>
      <c r="B4" s="449"/>
      <c r="C4" s="449"/>
      <c r="D4" s="449"/>
      <c r="E4" s="449"/>
      <c r="F4" s="444" t="s">
        <v>702</v>
      </c>
      <c r="G4" s="444" t="s">
        <v>703</v>
      </c>
      <c r="H4" s="444"/>
      <c r="I4" s="444" t="s">
        <v>168</v>
      </c>
      <c r="J4" s="445"/>
    </row>
    <row r="5" spans="1:13" ht="7.5" customHeight="1">
      <c r="A5" s="735"/>
      <c r="B5" s="655"/>
      <c r="C5" s="655"/>
      <c r="D5" s="655"/>
      <c r="E5" s="655"/>
      <c r="F5" s="444"/>
      <c r="G5" s="444"/>
      <c r="H5" s="444"/>
      <c r="I5" s="444"/>
      <c r="J5" s="445"/>
    </row>
    <row r="6" spans="1:13" ht="7.5" hidden="1" customHeight="1" outlineLevel="1">
      <c r="A6" s="15"/>
      <c r="B6" s="182" t="s">
        <v>354</v>
      </c>
      <c r="C6" s="182" t="s">
        <v>411</v>
      </c>
      <c r="D6" s="182" t="s">
        <v>412</v>
      </c>
      <c r="E6" s="182" t="s">
        <v>413</v>
      </c>
      <c r="F6" s="231" t="s">
        <v>414</v>
      </c>
      <c r="G6" s="736" t="s">
        <v>414</v>
      </c>
      <c r="H6" s="736"/>
      <c r="I6" s="231" t="s">
        <v>415</v>
      </c>
      <c r="J6" s="232"/>
    </row>
    <row r="7" spans="1:13" s="169" customFormat="1" ht="15" hidden="1" customHeight="1" outlineLevel="1">
      <c r="A7" s="189" t="s">
        <v>55</v>
      </c>
      <c r="B7" s="104">
        <v>1564</v>
      </c>
      <c r="C7" s="105">
        <v>1825733</v>
      </c>
      <c r="D7" s="106">
        <v>116.7</v>
      </c>
      <c r="E7" s="176">
        <v>316</v>
      </c>
      <c r="F7" s="177" t="s">
        <v>416</v>
      </c>
      <c r="G7" s="107">
        <v>24.83</v>
      </c>
      <c r="H7" s="107">
        <v>542.44000000000005</v>
      </c>
      <c r="I7" s="107">
        <v>567.27</v>
      </c>
      <c r="J7" s="233"/>
      <c r="K7" s="43"/>
      <c r="L7" s="169" t="s">
        <v>698</v>
      </c>
    </row>
    <row r="8" spans="1:13" s="169" customFormat="1" ht="7.5" customHeight="1" collapsed="1">
      <c r="A8" s="223"/>
      <c r="B8" s="76" t="s">
        <v>417</v>
      </c>
      <c r="C8" s="76" t="s">
        <v>417</v>
      </c>
      <c r="D8" s="343" t="s">
        <v>412</v>
      </c>
      <c r="E8" s="343" t="s">
        <v>413</v>
      </c>
      <c r="F8" s="343" t="s">
        <v>414</v>
      </c>
      <c r="G8" s="497" t="s">
        <v>414</v>
      </c>
      <c r="H8" s="497"/>
      <c r="I8" s="497" t="s">
        <v>415</v>
      </c>
      <c r="J8" s="524"/>
      <c r="K8" s="43"/>
    </row>
    <row r="9" spans="1:13" s="169" customFormat="1" ht="15" hidden="1" customHeight="1" outlineLevel="1">
      <c r="A9" s="145" t="s">
        <v>328</v>
      </c>
      <c r="B9" s="356">
        <v>498</v>
      </c>
      <c r="C9" s="357">
        <v>491</v>
      </c>
      <c r="D9" s="358">
        <v>98.6</v>
      </c>
      <c r="E9" s="340">
        <v>293</v>
      </c>
      <c r="F9" s="340" t="s">
        <v>416</v>
      </c>
      <c r="G9" s="234">
        <v>36.53</v>
      </c>
      <c r="H9" s="234">
        <v>454.47</v>
      </c>
      <c r="I9" s="354">
        <v>491</v>
      </c>
      <c r="J9" s="235"/>
      <c r="K9" s="43"/>
      <c r="L9" s="659" t="s">
        <v>409</v>
      </c>
      <c r="M9" s="659" t="s">
        <v>410</v>
      </c>
    </row>
    <row r="10" spans="1:13" s="169" customFormat="1" ht="21.75" hidden="1" customHeight="1" outlineLevel="1">
      <c r="A10" s="145" t="s">
        <v>419</v>
      </c>
      <c r="B10" s="356">
        <v>498</v>
      </c>
      <c r="C10" s="357">
        <v>517.9</v>
      </c>
      <c r="D10" s="358">
        <v>104</v>
      </c>
      <c r="E10" s="340">
        <v>305</v>
      </c>
      <c r="F10" s="340" t="s">
        <v>416</v>
      </c>
      <c r="G10" s="234">
        <v>7.5</v>
      </c>
      <c r="H10" s="234">
        <v>510.4</v>
      </c>
      <c r="I10" s="354">
        <v>517.9</v>
      </c>
      <c r="J10" s="235"/>
      <c r="K10" s="43"/>
      <c r="L10" s="655"/>
      <c r="M10" s="655"/>
    </row>
    <row r="11" spans="1:13" s="169" customFormat="1" ht="21.75" hidden="1" customHeight="1" outlineLevel="1">
      <c r="A11" s="145" t="s">
        <v>20</v>
      </c>
      <c r="B11" s="356">
        <v>558</v>
      </c>
      <c r="C11" s="357">
        <v>577.9</v>
      </c>
      <c r="D11" s="359">
        <v>103.6</v>
      </c>
      <c r="E11" s="340">
        <v>332</v>
      </c>
      <c r="F11" s="340" t="s">
        <v>416</v>
      </c>
      <c r="G11" s="721">
        <v>577.9</v>
      </c>
      <c r="H11" s="721"/>
      <c r="I11" s="354">
        <v>577.9</v>
      </c>
      <c r="J11" s="235"/>
      <c r="K11" s="43"/>
    </row>
    <row r="12" spans="1:13" s="169" customFormat="1" ht="21.75" hidden="1" customHeight="1" outlineLevel="1">
      <c r="A12" s="145" t="s">
        <v>21</v>
      </c>
      <c r="B12" s="356">
        <v>558</v>
      </c>
      <c r="C12" s="357">
        <v>583.5</v>
      </c>
      <c r="D12" s="358">
        <v>104.6</v>
      </c>
      <c r="E12" s="340">
        <v>331</v>
      </c>
      <c r="F12" s="340" t="s">
        <v>416</v>
      </c>
      <c r="G12" s="721">
        <v>583.5</v>
      </c>
      <c r="H12" s="721"/>
      <c r="I12" s="354">
        <v>583.5</v>
      </c>
      <c r="J12" s="235"/>
      <c r="K12" s="43"/>
    </row>
    <row r="13" spans="1:13" s="169" customFormat="1" ht="21.75" hidden="1" customHeight="1" outlineLevel="1">
      <c r="A13" s="145" t="s">
        <v>22</v>
      </c>
      <c r="B13" s="356">
        <v>603</v>
      </c>
      <c r="C13" s="357">
        <v>605.29999999999995</v>
      </c>
      <c r="D13" s="359">
        <v>100.4</v>
      </c>
      <c r="E13" s="340">
        <v>337</v>
      </c>
      <c r="F13" s="340" t="s">
        <v>416</v>
      </c>
      <c r="G13" s="721">
        <v>605.29999999999995</v>
      </c>
      <c r="H13" s="721"/>
      <c r="I13" s="354">
        <v>605.29999999999995</v>
      </c>
      <c r="J13" s="235"/>
      <c r="K13" s="43"/>
    </row>
    <row r="14" spans="1:13" s="169" customFormat="1" ht="21.75" hidden="1" customHeight="1" outlineLevel="1">
      <c r="A14" s="145" t="s">
        <v>23</v>
      </c>
      <c r="B14" s="356">
        <v>620</v>
      </c>
      <c r="C14" s="357">
        <v>646.74</v>
      </c>
      <c r="D14" s="358">
        <v>104.3</v>
      </c>
      <c r="E14" s="340">
        <v>344</v>
      </c>
      <c r="F14" s="340" t="s">
        <v>416</v>
      </c>
      <c r="G14" s="721">
        <v>646.74</v>
      </c>
      <c r="H14" s="721"/>
      <c r="I14" s="354">
        <v>646.74</v>
      </c>
      <c r="J14" s="235"/>
      <c r="K14" s="43"/>
    </row>
    <row r="15" spans="1:13" s="169" customFormat="1" ht="21.75" hidden="1" customHeight="1" outlineLevel="1">
      <c r="A15" s="145" t="s">
        <v>24</v>
      </c>
      <c r="B15" s="356">
        <v>620</v>
      </c>
      <c r="C15" s="357">
        <v>668.47</v>
      </c>
      <c r="D15" s="358">
        <v>107.8</v>
      </c>
      <c r="E15" s="340">
        <v>345</v>
      </c>
      <c r="F15" s="340" t="s">
        <v>416</v>
      </c>
      <c r="G15" s="721">
        <v>668.47</v>
      </c>
      <c r="H15" s="721"/>
      <c r="I15" s="354">
        <v>668.47</v>
      </c>
      <c r="J15" s="235"/>
      <c r="K15" s="43"/>
    </row>
    <row r="16" spans="1:13" s="169" customFormat="1" ht="21.75" hidden="1" customHeight="1" outlineLevel="1">
      <c r="A16" s="145" t="s">
        <v>25</v>
      </c>
      <c r="B16" s="356">
        <v>671</v>
      </c>
      <c r="C16" s="357">
        <v>672.29</v>
      </c>
      <c r="D16" s="358">
        <v>100.2</v>
      </c>
      <c r="E16" s="340">
        <v>340</v>
      </c>
      <c r="F16" s="340" t="s">
        <v>416</v>
      </c>
      <c r="G16" s="721">
        <v>672.29</v>
      </c>
      <c r="H16" s="721"/>
      <c r="I16" s="354">
        <v>672.29</v>
      </c>
      <c r="J16" s="235"/>
      <c r="K16" s="43"/>
    </row>
    <row r="17" spans="1:11" s="169" customFormat="1" ht="21.75" hidden="1" customHeight="1" outlineLevel="1">
      <c r="A17" s="145" t="s">
        <v>26</v>
      </c>
      <c r="B17" s="356">
        <v>662</v>
      </c>
      <c r="C17" s="357">
        <v>669.03</v>
      </c>
      <c r="D17" s="358">
        <v>101.1</v>
      </c>
      <c r="E17" s="340">
        <v>339</v>
      </c>
      <c r="F17" s="340" t="s">
        <v>416</v>
      </c>
      <c r="G17" s="721">
        <v>669.03</v>
      </c>
      <c r="H17" s="721"/>
      <c r="I17" s="354">
        <v>669.03</v>
      </c>
      <c r="J17" s="235"/>
      <c r="K17" s="43"/>
    </row>
    <row r="18" spans="1:11" s="169" customFormat="1" ht="21.75" hidden="1" customHeight="1" outlineLevel="1">
      <c r="A18" s="145" t="s">
        <v>27</v>
      </c>
      <c r="B18" s="356">
        <v>662</v>
      </c>
      <c r="C18" s="357">
        <v>664.71</v>
      </c>
      <c r="D18" s="358">
        <v>100.4</v>
      </c>
      <c r="E18" s="340">
        <v>338</v>
      </c>
      <c r="F18" s="340" t="s">
        <v>416</v>
      </c>
      <c r="G18" s="721">
        <v>664.71</v>
      </c>
      <c r="H18" s="721"/>
      <c r="I18" s="354">
        <v>664.71</v>
      </c>
      <c r="J18" s="235"/>
      <c r="K18" s="43"/>
    </row>
    <row r="19" spans="1:11" s="169" customFormat="1" ht="21.75" hidden="1" customHeight="1" outlineLevel="1">
      <c r="A19" s="145" t="s">
        <v>28</v>
      </c>
      <c r="B19" s="356">
        <v>673</v>
      </c>
      <c r="C19" s="357">
        <v>673.92</v>
      </c>
      <c r="D19" s="358">
        <v>100.1</v>
      </c>
      <c r="E19" s="340">
        <v>368</v>
      </c>
      <c r="F19" s="340" t="s">
        <v>416</v>
      </c>
      <c r="G19" s="721">
        <v>673.92</v>
      </c>
      <c r="H19" s="721"/>
      <c r="I19" s="354">
        <v>673.92</v>
      </c>
      <c r="J19" s="235"/>
      <c r="K19" s="43"/>
    </row>
    <row r="20" spans="1:11" s="169" customFormat="1" ht="21.75" hidden="1" customHeight="1" outlineLevel="1">
      <c r="A20" s="145" t="s">
        <v>29</v>
      </c>
      <c r="B20" s="356">
        <v>701.5</v>
      </c>
      <c r="C20" s="357">
        <v>702.76</v>
      </c>
      <c r="D20" s="358">
        <v>100.2</v>
      </c>
      <c r="E20" s="340">
        <v>371</v>
      </c>
      <c r="F20" s="340" t="s">
        <v>416</v>
      </c>
      <c r="G20" s="721">
        <v>702.76</v>
      </c>
      <c r="H20" s="721"/>
      <c r="I20" s="354">
        <v>702.76</v>
      </c>
      <c r="J20" s="235"/>
      <c r="K20" s="43"/>
    </row>
    <row r="21" spans="1:11" s="169" customFormat="1" ht="21.75" hidden="1" customHeight="1" outlineLevel="1">
      <c r="A21" s="145" t="s">
        <v>30</v>
      </c>
      <c r="B21" s="356">
        <v>701.5</v>
      </c>
      <c r="C21" s="357">
        <v>701.59</v>
      </c>
      <c r="D21" s="358">
        <v>100</v>
      </c>
      <c r="E21" s="340">
        <v>368</v>
      </c>
      <c r="F21" s="340" t="s">
        <v>416</v>
      </c>
      <c r="G21" s="721">
        <v>701.59</v>
      </c>
      <c r="H21" s="721"/>
      <c r="I21" s="354">
        <v>701.59</v>
      </c>
      <c r="J21" s="235"/>
      <c r="K21" s="43"/>
    </row>
    <row r="22" spans="1:11" s="169" customFormat="1" ht="21.75" hidden="1" customHeight="1" outlineLevel="1">
      <c r="A22" s="145" t="s">
        <v>323</v>
      </c>
      <c r="B22" s="356">
        <v>701.5</v>
      </c>
      <c r="C22" s="357">
        <v>703.16</v>
      </c>
      <c r="D22" s="358">
        <v>100.2</v>
      </c>
      <c r="E22" s="340">
        <v>365</v>
      </c>
      <c r="F22" s="340" t="s">
        <v>416</v>
      </c>
      <c r="G22" s="721">
        <v>703.16</v>
      </c>
      <c r="H22" s="721"/>
      <c r="I22" s="354">
        <v>703.16</v>
      </c>
      <c r="J22" s="235"/>
      <c r="K22" s="43"/>
    </row>
    <row r="23" spans="1:11" s="169" customFormat="1" ht="21.75" hidden="1" customHeight="1" outlineLevel="1">
      <c r="A23" s="145" t="s">
        <v>329</v>
      </c>
      <c r="B23" s="356">
        <v>705.5</v>
      </c>
      <c r="C23" s="357">
        <v>705.97</v>
      </c>
      <c r="D23" s="358">
        <v>100.1</v>
      </c>
      <c r="E23" s="340">
        <v>357</v>
      </c>
      <c r="F23" s="340" t="s">
        <v>416</v>
      </c>
      <c r="G23" s="721">
        <v>705.97</v>
      </c>
      <c r="H23" s="721"/>
      <c r="I23" s="354">
        <v>705.97</v>
      </c>
      <c r="J23" s="235"/>
      <c r="K23" s="43"/>
    </row>
    <row r="24" spans="1:11" s="169" customFormat="1" ht="21.75" hidden="1" customHeight="1" outlineLevel="1">
      <c r="A24" s="145" t="s">
        <v>33</v>
      </c>
      <c r="B24" s="356">
        <v>705.5</v>
      </c>
      <c r="C24" s="357">
        <v>707.05</v>
      </c>
      <c r="D24" s="358">
        <v>100.2</v>
      </c>
      <c r="E24" s="340">
        <v>355</v>
      </c>
      <c r="F24" s="340" t="s">
        <v>416</v>
      </c>
      <c r="G24" s="721">
        <v>707.05</v>
      </c>
      <c r="H24" s="721"/>
      <c r="I24" s="354">
        <v>707.05</v>
      </c>
      <c r="J24" s="236"/>
      <c r="K24" s="43"/>
    </row>
    <row r="25" spans="1:11" s="169" customFormat="1" ht="21.75" hidden="1" customHeight="1" outlineLevel="1">
      <c r="A25" s="145" t="s">
        <v>34</v>
      </c>
      <c r="B25" s="356">
        <v>705.5</v>
      </c>
      <c r="C25" s="357">
        <v>708.61</v>
      </c>
      <c r="D25" s="358">
        <v>100.4</v>
      </c>
      <c r="E25" s="340">
        <v>342</v>
      </c>
      <c r="F25" s="340" t="s">
        <v>416</v>
      </c>
      <c r="G25" s="721">
        <v>708.61</v>
      </c>
      <c r="H25" s="721"/>
      <c r="I25" s="354">
        <v>708.61</v>
      </c>
      <c r="J25" s="235"/>
      <c r="K25" s="43"/>
    </row>
    <row r="26" spans="1:11" s="169" customFormat="1" ht="21.75" hidden="1" customHeight="1" outlineLevel="1">
      <c r="A26" s="145" t="s">
        <v>35</v>
      </c>
      <c r="B26" s="356">
        <v>699.5</v>
      </c>
      <c r="C26" s="357">
        <v>701.82</v>
      </c>
      <c r="D26" s="358">
        <v>100.3</v>
      </c>
      <c r="E26" s="340">
        <v>341</v>
      </c>
      <c r="F26" s="340" t="s">
        <v>416</v>
      </c>
      <c r="G26" s="721">
        <v>701.82</v>
      </c>
      <c r="H26" s="721"/>
      <c r="I26" s="354">
        <v>701.82</v>
      </c>
      <c r="J26" s="235"/>
      <c r="K26" s="43"/>
    </row>
    <row r="27" spans="1:11" s="169" customFormat="1" ht="21.75" hidden="1" customHeight="1" outlineLevel="1">
      <c r="A27" s="145" t="s">
        <v>36</v>
      </c>
      <c r="B27" s="356">
        <v>696</v>
      </c>
      <c r="C27" s="357">
        <v>698.35</v>
      </c>
      <c r="D27" s="358">
        <v>100.3</v>
      </c>
      <c r="E27" s="340">
        <v>332</v>
      </c>
      <c r="F27" s="340" t="s">
        <v>416</v>
      </c>
      <c r="G27" s="721">
        <v>698.35</v>
      </c>
      <c r="H27" s="721"/>
      <c r="I27" s="354">
        <v>698.35</v>
      </c>
      <c r="J27" s="235"/>
      <c r="K27" s="43"/>
    </row>
    <row r="28" spans="1:11" s="169" customFormat="1" ht="21.75" hidden="1" customHeight="1" outlineLevel="1">
      <c r="A28" s="145" t="s">
        <v>38</v>
      </c>
      <c r="B28" s="356">
        <v>709.4</v>
      </c>
      <c r="C28" s="357">
        <v>709.82</v>
      </c>
      <c r="D28" s="358">
        <v>100.1</v>
      </c>
      <c r="E28" s="340">
        <v>329</v>
      </c>
      <c r="F28" s="340" t="s">
        <v>416</v>
      </c>
      <c r="G28" s="721">
        <v>709.82</v>
      </c>
      <c r="H28" s="721"/>
      <c r="I28" s="354">
        <v>709.82</v>
      </c>
      <c r="J28" s="235"/>
      <c r="K28" s="43"/>
    </row>
    <row r="29" spans="1:11" s="169" customFormat="1" ht="21.75" hidden="1" customHeight="1" outlineLevel="1">
      <c r="A29" s="145" t="s">
        <v>39</v>
      </c>
      <c r="B29" s="356">
        <v>714</v>
      </c>
      <c r="C29" s="357">
        <v>715.37</v>
      </c>
      <c r="D29" s="358">
        <v>100.2</v>
      </c>
      <c r="E29" s="340">
        <v>324</v>
      </c>
      <c r="F29" s="340" t="s">
        <v>416</v>
      </c>
      <c r="G29" s="721">
        <v>715.37</v>
      </c>
      <c r="H29" s="721"/>
      <c r="I29" s="354">
        <v>715.37</v>
      </c>
      <c r="J29" s="235"/>
      <c r="K29" s="43"/>
    </row>
    <row r="30" spans="1:11" s="169" customFormat="1" ht="15" hidden="1" customHeight="1" outlineLevel="1">
      <c r="A30" s="145" t="s">
        <v>696</v>
      </c>
      <c r="B30" s="360">
        <v>714</v>
      </c>
      <c r="C30" s="361">
        <v>715.95</v>
      </c>
      <c r="D30" s="360">
        <v>100.3</v>
      </c>
      <c r="E30" s="340">
        <v>306</v>
      </c>
      <c r="F30" s="340" t="s">
        <v>726</v>
      </c>
      <c r="G30" s="721">
        <v>715.95</v>
      </c>
      <c r="H30" s="721"/>
      <c r="I30" s="715">
        <v>715.95</v>
      </c>
      <c r="J30" s="716"/>
      <c r="K30" s="43"/>
    </row>
    <row r="31" spans="1:11" s="169" customFormat="1" ht="21.75" hidden="1" customHeight="1" outlineLevel="1">
      <c r="A31" s="145" t="s">
        <v>330</v>
      </c>
      <c r="B31" s="360">
        <v>733.4</v>
      </c>
      <c r="C31" s="361">
        <v>733.79</v>
      </c>
      <c r="D31" s="360">
        <v>100.1</v>
      </c>
      <c r="E31" s="340">
        <v>316</v>
      </c>
      <c r="F31" s="340" t="s">
        <v>726</v>
      </c>
      <c r="G31" s="721">
        <v>733.79</v>
      </c>
      <c r="H31" s="721"/>
      <c r="I31" s="715">
        <v>733.79</v>
      </c>
      <c r="J31" s="716"/>
      <c r="K31" s="43"/>
    </row>
    <row r="32" spans="1:11" s="169" customFormat="1" ht="21.75" hidden="1" customHeight="1" outlineLevel="1">
      <c r="A32" s="145" t="s">
        <v>326</v>
      </c>
      <c r="B32" s="360">
        <v>733.4</v>
      </c>
      <c r="C32" s="361">
        <v>736.03</v>
      </c>
      <c r="D32" s="360">
        <v>100.4</v>
      </c>
      <c r="E32" s="340">
        <v>304</v>
      </c>
      <c r="F32" s="340" t="s">
        <v>726</v>
      </c>
      <c r="G32" s="721">
        <v>736.03</v>
      </c>
      <c r="H32" s="721"/>
      <c r="I32" s="715">
        <v>736.03</v>
      </c>
      <c r="J32" s="716"/>
      <c r="K32" s="43"/>
    </row>
    <row r="33" spans="1:11" s="169" customFormat="1" ht="15" hidden="1" customHeight="1" outlineLevel="1">
      <c r="A33" s="350" t="s">
        <v>760</v>
      </c>
      <c r="B33" s="225">
        <v>733.4</v>
      </c>
      <c r="C33" s="228">
        <v>754.52</v>
      </c>
      <c r="D33" s="225">
        <v>102.9</v>
      </c>
      <c r="E33" s="344">
        <v>303</v>
      </c>
      <c r="F33" s="344" t="s">
        <v>726</v>
      </c>
      <c r="G33" s="733">
        <v>754.52</v>
      </c>
      <c r="H33" s="733"/>
      <c r="I33" s="717">
        <v>754.52</v>
      </c>
      <c r="J33" s="718"/>
      <c r="K33" s="43"/>
    </row>
    <row r="34" spans="1:11" s="169" customFormat="1" ht="21.75" hidden="1" customHeight="1" outlineLevel="1">
      <c r="A34" s="377" t="s">
        <v>341</v>
      </c>
      <c r="B34" s="388">
        <v>755.4</v>
      </c>
      <c r="C34" s="389">
        <v>763.11</v>
      </c>
      <c r="D34" s="388">
        <v>101</v>
      </c>
      <c r="E34" s="57">
        <v>302</v>
      </c>
      <c r="F34" s="57" t="s">
        <v>726</v>
      </c>
      <c r="G34" s="734">
        <v>763.11</v>
      </c>
      <c r="H34" s="734"/>
      <c r="I34" s="719">
        <v>763.11</v>
      </c>
      <c r="J34" s="720"/>
      <c r="K34" s="43"/>
    </row>
    <row r="35" spans="1:11" s="169" customFormat="1" ht="15" customHeight="1" collapsed="1">
      <c r="A35" s="383" t="s">
        <v>773</v>
      </c>
      <c r="B35" s="225">
        <v>756.2</v>
      </c>
      <c r="C35" s="228">
        <v>766</v>
      </c>
      <c r="D35" s="225">
        <v>101.3</v>
      </c>
      <c r="E35" s="378">
        <v>300</v>
      </c>
      <c r="F35" s="378" t="s">
        <v>726</v>
      </c>
      <c r="G35" s="733">
        <v>766</v>
      </c>
      <c r="H35" s="733"/>
      <c r="I35" s="717">
        <v>766</v>
      </c>
      <c r="J35" s="718"/>
      <c r="K35" s="43"/>
    </row>
    <row r="36" spans="1:11" s="169" customFormat="1" ht="21.75" customHeight="1">
      <c r="A36" s="190" t="s">
        <v>343</v>
      </c>
      <c r="B36" s="226">
        <v>791.1</v>
      </c>
      <c r="C36" s="229">
        <v>798</v>
      </c>
      <c r="D36" s="226">
        <v>100.9</v>
      </c>
      <c r="E36" s="177">
        <v>299</v>
      </c>
      <c r="F36" s="177" t="s">
        <v>726</v>
      </c>
      <c r="G36" s="705">
        <v>798</v>
      </c>
      <c r="H36" s="705"/>
      <c r="I36" s="706">
        <v>798</v>
      </c>
      <c r="J36" s="707"/>
      <c r="K36" s="43"/>
    </row>
    <row r="37" spans="1:11" s="169" customFormat="1" ht="21.75" customHeight="1">
      <c r="A37" s="190" t="s">
        <v>344</v>
      </c>
      <c r="B37" s="226">
        <v>481</v>
      </c>
      <c r="C37" s="229">
        <v>480</v>
      </c>
      <c r="D37" s="226">
        <v>99.8</v>
      </c>
      <c r="E37" s="177">
        <v>144</v>
      </c>
      <c r="F37" s="177" t="s">
        <v>726</v>
      </c>
      <c r="G37" s="705">
        <v>480</v>
      </c>
      <c r="H37" s="705"/>
      <c r="I37" s="706">
        <v>480</v>
      </c>
      <c r="J37" s="707"/>
      <c r="K37" s="103"/>
    </row>
    <row r="38" spans="1:11" s="169" customFormat="1" ht="21.75" customHeight="1">
      <c r="A38" s="190" t="s">
        <v>345</v>
      </c>
      <c r="B38" s="226">
        <v>481</v>
      </c>
      <c r="C38" s="229">
        <v>481</v>
      </c>
      <c r="D38" s="226">
        <v>100</v>
      </c>
      <c r="E38" s="177">
        <v>141</v>
      </c>
      <c r="F38" s="177" t="s">
        <v>726</v>
      </c>
      <c r="G38" s="705">
        <v>481</v>
      </c>
      <c r="H38" s="705"/>
      <c r="I38" s="706">
        <v>481</v>
      </c>
      <c r="J38" s="707"/>
      <c r="K38" s="43"/>
    </row>
    <row r="39" spans="1:11" s="169" customFormat="1" ht="21.75" customHeight="1">
      <c r="A39" s="190" t="s">
        <v>346</v>
      </c>
      <c r="B39" s="226">
        <v>480</v>
      </c>
      <c r="C39" s="229">
        <v>480</v>
      </c>
      <c r="D39" s="226">
        <v>100</v>
      </c>
      <c r="E39" s="177">
        <v>135</v>
      </c>
      <c r="F39" s="177" t="s">
        <v>726</v>
      </c>
      <c r="G39" s="705">
        <v>480</v>
      </c>
      <c r="H39" s="705"/>
      <c r="I39" s="706">
        <v>480</v>
      </c>
      <c r="J39" s="707"/>
      <c r="K39" s="43"/>
    </row>
    <row r="40" spans="1:11" s="169" customFormat="1" ht="21.75" customHeight="1">
      <c r="A40" s="190" t="s">
        <v>686</v>
      </c>
      <c r="B40" s="227">
        <v>481</v>
      </c>
      <c r="C40" s="230">
        <v>481</v>
      </c>
      <c r="D40" s="227">
        <v>100</v>
      </c>
      <c r="E40" s="224">
        <v>108</v>
      </c>
      <c r="F40" s="224" t="s">
        <v>726</v>
      </c>
      <c r="G40" s="705">
        <v>481</v>
      </c>
      <c r="H40" s="705"/>
      <c r="I40" s="706">
        <v>481</v>
      </c>
      <c r="J40" s="707"/>
      <c r="K40" s="43"/>
    </row>
    <row r="41" spans="1:11" s="169" customFormat="1" ht="21.75" customHeight="1">
      <c r="A41" s="190" t="s">
        <v>687</v>
      </c>
      <c r="B41" s="227">
        <v>481</v>
      </c>
      <c r="C41" s="230">
        <v>481</v>
      </c>
      <c r="D41" s="227">
        <v>100</v>
      </c>
      <c r="E41" s="224">
        <v>102</v>
      </c>
      <c r="F41" s="224" t="s">
        <v>726</v>
      </c>
      <c r="G41" s="705">
        <v>481</v>
      </c>
      <c r="H41" s="705"/>
      <c r="I41" s="706">
        <v>481</v>
      </c>
      <c r="J41" s="707"/>
      <c r="K41" s="43"/>
    </row>
    <row r="42" spans="1:11" s="169" customFormat="1" ht="21.75" customHeight="1">
      <c r="A42" s="190" t="s">
        <v>688</v>
      </c>
      <c r="B42" s="227">
        <v>483</v>
      </c>
      <c r="C42" s="230">
        <v>486</v>
      </c>
      <c r="D42" s="227">
        <v>100.6</v>
      </c>
      <c r="E42" s="224">
        <v>102</v>
      </c>
      <c r="F42" s="224" t="s">
        <v>726</v>
      </c>
      <c r="G42" s="705">
        <v>486</v>
      </c>
      <c r="H42" s="705"/>
      <c r="I42" s="706">
        <v>486</v>
      </c>
      <c r="J42" s="707"/>
      <c r="K42" s="103"/>
    </row>
    <row r="43" spans="1:11" s="169" customFormat="1" ht="21.75" customHeight="1">
      <c r="A43" s="190" t="s">
        <v>689</v>
      </c>
      <c r="B43" s="227">
        <v>483</v>
      </c>
      <c r="C43" s="230">
        <v>489</v>
      </c>
      <c r="D43" s="227">
        <v>101.2</v>
      </c>
      <c r="E43" s="224">
        <v>101</v>
      </c>
      <c r="F43" s="224" t="s">
        <v>726</v>
      </c>
      <c r="G43" s="705">
        <v>489</v>
      </c>
      <c r="H43" s="705"/>
      <c r="I43" s="706">
        <v>489</v>
      </c>
      <c r="J43" s="707"/>
      <c r="K43" s="43"/>
    </row>
    <row r="44" spans="1:11" s="169" customFormat="1" ht="21.75" customHeight="1">
      <c r="A44" s="349" t="s">
        <v>690</v>
      </c>
      <c r="B44" s="227">
        <v>483</v>
      </c>
      <c r="C44" s="230">
        <v>489</v>
      </c>
      <c r="D44" s="227">
        <v>101.2</v>
      </c>
      <c r="E44" s="224">
        <v>101</v>
      </c>
      <c r="F44" s="230">
        <v>2</v>
      </c>
      <c r="G44" s="705">
        <v>487</v>
      </c>
      <c r="H44" s="705"/>
      <c r="I44" s="706">
        <v>489</v>
      </c>
      <c r="J44" s="707"/>
      <c r="K44" s="43"/>
    </row>
    <row r="45" spans="1:11" s="169" customFormat="1" ht="21.75" customHeight="1">
      <c r="A45" s="381" t="s">
        <v>774</v>
      </c>
      <c r="B45" s="390">
        <v>483</v>
      </c>
      <c r="C45" s="391">
        <v>489</v>
      </c>
      <c r="D45" s="390">
        <v>101.2</v>
      </c>
      <c r="E45" s="171">
        <v>99</v>
      </c>
      <c r="F45" s="391">
        <v>2</v>
      </c>
      <c r="G45" s="708">
        <v>487</v>
      </c>
      <c r="H45" s="714"/>
      <c r="I45" s="710">
        <v>489</v>
      </c>
      <c r="J45" s="711"/>
      <c r="K45" s="43"/>
    </row>
    <row r="46" spans="1:11" s="169" customFormat="1" ht="21.75" customHeight="1">
      <c r="A46" s="349" t="s">
        <v>762</v>
      </c>
      <c r="B46" s="390">
        <v>489</v>
      </c>
      <c r="C46" s="391">
        <v>489</v>
      </c>
      <c r="D46" s="390">
        <v>100</v>
      </c>
      <c r="E46" s="171">
        <v>95</v>
      </c>
      <c r="F46" s="391">
        <v>3</v>
      </c>
      <c r="G46" s="708">
        <v>486</v>
      </c>
      <c r="H46" s="709"/>
      <c r="I46" s="710">
        <v>489</v>
      </c>
      <c r="J46" s="711"/>
      <c r="K46" s="43"/>
    </row>
    <row r="47" spans="1:11" s="169" customFormat="1" ht="21.75" customHeight="1">
      <c r="A47" s="349" t="s">
        <v>763</v>
      </c>
      <c r="B47" s="392">
        <v>489</v>
      </c>
      <c r="C47" s="393">
        <v>488</v>
      </c>
      <c r="D47" s="392">
        <v>99.8</v>
      </c>
      <c r="E47" s="385">
        <v>95</v>
      </c>
      <c r="F47" s="393">
        <v>2</v>
      </c>
      <c r="G47" s="708">
        <v>486</v>
      </c>
      <c r="H47" s="709"/>
      <c r="I47" s="710">
        <v>488</v>
      </c>
      <c r="J47" s="711"/>
      <c r="K47" s="43"/>
    </row>
    <row r="48" spans="1:11" s="169" customFormat="1" ht="21.75" customHeight="1">
      <c r="A48" s="381" t="s">
        <v>778</v>
      </c>
      <c r="B48" s="392">
        <v>489</v>
      </c>
      <c r="C48" s="393">
        <v>490</v>
      </c>
      <c r="D48" s="392">
        <v>100.2</v>
      </c>
      <c r="E48" s="385">
        <v>94</v>
      </c>
      <c r="F48" s="393">
        <v>2</v>
      </c>
      <c r="G48" s="708">
        <v>488</v>
      </c>
      <c r="H48" s="714"/>
      <c r="I48" s="710">
        <v>490</v>
      </c>
      <c r="J48" s="711"/>
      <c r="K48" s="43"/>
    </row>
    <row r="49" spans="1:13" ht="21.75" customHeight="1" thickBot="1">
      <c r="A49" s="188" t="s">
        <v>764</v>
      </c>
      <c r="B49" s="394">
        <v>489</v>
      </c>
      <c r="C49" s="395">
        <v>491</v>
      </c>
      <c r="D49" s="394">
        <v>100.4</v>
      </c>
      <c r="E49" s="51">
        <v>93</v>
      </c>
      <c r="F49" s="395">
        <v>3</v>
      </c>
      <c r="G49" s="732">
        <v>488</v>
      </c>
      <c r="H49" s="732"/>
      <c r="I49" s="724">
        <v>491</v>
      </c>
      <c r="J49" s="725"/>
      <c r="L49" s="169"/>
      <c r="M49" s="169"/>
    </row>
    <row r="50" spans="1:13" ht="15.75" customHeight="1">
      <c r="J50" s="193" t="s">
        <v>418</v>
      </c>
      <c r="K50" s="237"/>
      <c r="L50" s="237"/>
      <c r="M50" s="237"/>
    </row>
    <row r="51" spans="1:13" ht="22.5" customHeight="1" thickBot="1">
      <c r="A51" s="437" t="s">
        <v>782</v>
      </c>
      <c r="B51" s="437"/>
      <c r="C51" s="437"/>
      <c r="D51" s="437"/>
    </row>
    <row r="52" spans="1:13" ht="14.25" customHeight="1">
      <c r="A52" s="108" t="s">
        <v>327</v>
      </c>
      <c r="B52" s="196" t="s">
        <v>420</v>
      </c>
      <c r="C52" s="196" t="s">
        <v>421</v>
      </c>
      <c r="D52" s="196" t="s">
        <v>422</v>
      </c>
      <c r="E52" s="196" t="s">
        <v>423</v>
      </c>
      <c r="F52" s="196" t="s">
        <v>424</v>
      </c>
      <c r="G52" s="730" t="s">
        <v>706</v>
      </c>
      <c r="H52" s="731"/>
      <c r="I52" s="196" t="s">
        <v>705</v>
      </c>
      <c r="J52" s="196" t="s">
        <v>425</v>
      </c>
      <c r="K52" s="196" t="s">
        <v>426</v>
      </c>
      <c r="L52" s="109" t="s">
        <v>427</v>
      </c>
    </row>
    <row r="53" spans="1:13" ht="7.5" customHeight="1">
      <c r="A53" s="15"/>
      <c r="B53" s="343" t="s">
        <v>414</v>
      </c>
      <c r="C53" s="343" t="s">
        <v>414</v>
      </c>
      <c r="D53" s="343" t="s">
        <v>414</v>
      </c>
      <c r="E53" s="343" t="s">
        <v>414</v>
      </c>
      <c r="F53" s="343" t="s">
        <v>414</v>
      </c>
      <c r="G53" s="471" t="s">
        <v>414</v>
      </c>
      <c r="H53" s="473"/>
      <c r="I53" s="343" t="s">
        <v>414</v>
      </c>
      <c r="J53" s="343" t="s">
        <v>414</v>
      </c>
      <c r="K53" s="343" t="s">
        <v>414</v>
      </c>
      <c r="L53" s="347" t="s">
        <v>414</v>
      </c>
    </row>
    <row r="54" spans="1:13" ht="20.25" hidden="1" customHeight="1" outlineLevel="1">
      <c r="A54" s="362" t="s">
        <v>339</v>
      </c>
      <c r="B54" s="340">
        <v>9410</v>
      </c>
      <c r="C54" s="340">
        <v>357</v>
      </c>
      <c r="D54" s="340">
        <v>716</v>
      </c>
      <c r="E54" s="340">
        <v>1760</v>
      </c>
      <c r="F54" s="340">
        <v>2401</v>
      </c>
      <c r="G54" s="568">
        <v>17</v>
      </c>
      <c r="H54" s="498"/>
      <c r="I54" s="340">
        <v>10</v>
      </c>
      <c r="J54" s="340">
        <v>562</v>
      </c>
      <c r="K54" s="340">
        <v>1710</v>
      </c>
      <c r="L54" s="341">
        <v>1769</v>
      </c>
    </row>
    <row r="55" spans="1:13" ht="22.5" hidden="1" customHeight="1" outlineLevel="1">
      <c r="A55" s="362" t="s">
        <v>328</v>
      </c>
      <c r="B55" s="340">
        <v>9320</v>
      </c>
      <c r="C55" s="340">
        <v>436</v>
      </c>
      <c r="D55" s="340">
        <v>710</v>
      </c>
      <c r="E55" s="340">
        <v>1760</v>
      </c>
      <c r="F55" s="340">
        <v>2470</v>
      </c>
      <c r="G55" s="568">
        <v>10</v>
      </c>
      <c r="H55" s="498"/>
      <c r="I55" s="340">
        <v>8</v>
      </c>
      <c r="J55" s="340">
        <v>520</v>
      </c>
      <c r="K55" s="340">
        <v>1490</v>
      </c>
      <c r="L55" s="341">
        <v>1782</v>
      </c>
      <c r="M55" s="45"/>
    </row>
    <row r="56" spans="1:13" ht="22.5" hidden="1" customHeight="1" outlineLevel="1">
      <c r="A56" s="362" t="s">
        <v>19</v>
      </c>
      <c r="B56" s="340">
        <v>9380</v>
      </c>
      <c r="C56" s="340">
        <v>401</v>
      </c>
      <c r="D56" s="340">
        <v>772</v>
      </c>
      <c r="E56" s="340">
        <v>1830</v>
      </c>
      <c r="F56" s="340">
        <v>2327</v>
      </c>
      <c r="G56" s="568">
        <v>3</v>
      </c>
      <c r="H56" s="498"/>
      <c r="I56" s="340">
        <v>10</v>
      </c>
      <c r="J56" s="340">
        <v>497</v>
      </c>
      <c r="K56" s="340">
        <v>1740</v>
      </c>
      <c r="L56" s="341">
        <v>1628</v>
      </c>
      <c r="M56" s="45"/>
    </row>
    <row r="57" spans="1:13" ht="22.5" hidden="1" customHeight="1" outlineLevel="1">
      <c r="A57" s="362" t="s">
        <v>20</v>
      </c>
      <c r="B57" s="340">
        <v>9370</v>
      </c>
      <c r="C57" s="340">
        <v>355</v>
      </c>
      <c r="D57" s="340">
        <v>1060</v>
      </c>
      <c r="E57" s="340">
        <v>1750</v>
      </c>
      <c r="F57" s="340">
        <v>1567</v>
      </c>
      <c r="G57" s="568">
        <v>1</v>
      </c>
      <c r="H57" s="498"/>
      <c r="I57" s="340">
        <v>14</v>
      </c>
      <c r="J57" s="340">
        <v>506</v>
      </c>
      <c r="K57" s="340">
        <v>2120</v>
      </c>
      <c r="L57" s="341">
        <v>1731</v>
      </c>
      <c r="M57" s="45"/>
    </row>
    <row r="58" spans="1:13" ht="22.5" hidden="1" customHeight="1" outlineLevel="1">
      <c r="A58" s="362" t="s">
        <v>21</v>
      </c>
      <c r="B58" s="340">
        <v>9510</v>
      </c>
      <c r="C58" s="340">
        <v>345</v>
      </c>
      <c r="D58" s="340">
        <v>1415</v>
      </c>
      <c r="E58" s="340">
        <v>1840</v>
      </c>
      <c r="F58" s="340">
        <v>1204</v>
      </c>
      <c r="G58" s="568">
        <v>1</v>
      </c>
      <c r="H58" s="498"/>
      <c r="I58" s="340">
        <v>14</v>
      </c>
      <c r="J58" s="340">
        <v>517</v>
      </c>
      <c r="K58" s="340">
        <v>2120</v>
      </c>
      <c r="L58" s="341">
        <v>1865</v>
      </c>
      <c r="M58" s="45"/>
    </row>
    <row r="59" spans="1:13" ht="22.5" hidden="1" customHeight="1" outlineLevel="1">
      <c r="A59" s="362" t="s">
        <v>22</v>
      </c>
      <c r="B59" s="340">
        <v>9580</v>
      </c>
      <c r="C59" s="340">
        <v>315</v>
      </c>
      <c r="D59" s="340">
        <v>1668</v>
      </c>
      <c r="E59" s="340">
        <v>1800</v>
      </c>
      <c r="F59" s="340">
        <v>958</v>
      </c>
      <c r="G59" s="568">
        <v>1</v>
      </c>
      <c r="H59" s="498"/>
      <c r="I59" s="340">
        <v>12</v>
      </c>
      <c r="J59" s="340">
        <v>540</v>
      </c>
      <c r="K59" s="340">
        <v>2260</v>
      </c>
      <c r="L59" s="341">
        <v>1974</v>
      </c>
      <c r="M59" s="45"/>
    </row>
    <row r="60" spans="1:13" ht="22.5" hidden="1" customHeight="1" outlineLevel="1">
      <c r="A60" s="362" t="s">
        <v>23</v>
      </c>
      <c r="B60" s="340">
        <v>9580</v>
      </c>
      <c r="C60" s="340">
        <v>267</v>
      </c>
      <c r="D60" s="340">
        <v>1883</v>
      </c>
      <c r="E60" s="340">
        <v>1880</v>
      </c>
      <c r="F60" s="340">
        <v>769</v>
      </c>
      <c r="G60" s="568">
        <v>4</v>
      </c>
      <c r="H60" s="498"/>
      <c r="I60" s="340">
        <v>10</v>
      </c>
      <c r="J60" s="340">
        <v>552</v>
      </c>
      <c r="K60" s="340">
        <v>2510</v>
      </c>
      <c r="L60" s="341">
        <v>1703</v>
      </c>
      <c r="M60" s="45"/>
    </row>
    <row r="61" spans="1:13" ht="22.5" hidden="1" customHeight="1" outlineLevel="1">
      <c r="A61" s="362" t="s">
        <v>24</v>
      </c>
      <c r="B61" s="340">
        <v>9620</v>
      </c>
      <c r="C61" s="340">
        <v>243</v>
      </c>
      <c r="D61" s="340">
        <v>1703</v>
      </c>
      <c r="E61" s="340">
        <v>1880</v>
      </c>
      <c r="F61" s="340">
        <v>1196</v>
      </c>
      <c r="G61" s="568">
        <v>3</v>
      </c>
      <c r="H61" s="498"/>
      <c r="I61" s="340">
        <v>8</v>
      </c>
      <c r="J61" s="340">
        <v>586</v>
      </c>
      <c r="K61" s="340">
        <v>2410</v>
      </c>
      <c r="L61" s="341">
        <v>1484</v>
      </c>
      <c r="M61" s="45"/>
    </row>
    <row r="62" spans="1:13" ht="22.5" hidden="1" customHeight="1" outlineLevel="1">
      <c r="A62" s="362" t="s">
        <v>25</v>
      </c>
      <c r="B62" s="340">
        <v>9730</v>
      </c>
      <c r="C62" s="340">
        <v>246</v>
      </c>
      <c r="D62" s="340">
        <v>1560</v>
      </c>
      <c r="E62" s="340">
        <v>2030</v>
      </c>
      <c r="F62" s="340">
        <v>1268</v>
      </c>
      <c r="G62" s="516" t="s">
        <v>701</v>
      </c>
      <c r="H62" s="518"/>
      <c r="I62" s="340">
        <v>7</v>
      </c>
      <c r="J62" s="340">
        <v>593</v>
      </c>
      <c r="K62" s="340">
        <v>2490</v>
      </c>
      <c r="L62" s="341">
        <v>1412</v>
      </c>
      <c r="M62" s="45"/>
    </row>
    <row r="63" spans="1:13" ht="22.5" hidden="1" customHeight="1" outlineLevel="1">
      <c r="A63" s="362" t="s">
        <v>26</v>
      </c>
      <c r="B63" s="340">
        <v>9770</v>
      </c>
      <c r="C63" s="340">
        <v>244</v>
      </c>
      <c r="D63" s="340">
        <v>1493</v>
      </c>
      <c r="E63" s="340">
        <v>2230</v>
      </c>
      <c r="F63" s="340">
        <v>1432</v>
      </c>
      <c r="G63" s="516" t="s">
        <v>700</v>
      </c>
      <c r="H63" s="518"/>
      <c r="I63" s="340">
        <v>6</v>
      </c>
      <c r="J63" s="340">
        <v>634</v>
      </c>
      <c r="K63" s="340">
        <v>2820</v>
      </c>
      <c r="L63" s="341">
        <v>1119</v>
      </c>
      <c r="M63" s="45"/>
    </row>
    <row r="64" spans="1:13" ht="22.5" hidden="1" customHeight="1" outlineLevel="1">
      <c r="A64" s="362" t="s">
        <v>27</v>
      </c>
      <c r="B64" s="340">
        <v>9880</v>
      </c>
      <c r="C64" s="340">
        <v>258</v>
      </c>
      <c r="D64" s="340">
        <v>1593</v>
      </c>
      <c r="E64" s="340">
        <v>2430</v>
      </c>
      <c r="F64" s="340">
        <v>992</v>
      </c>
      <c r="G64" s="516" t="s">
        <v>700</v>
      </c>
      <c r="H64" s="518"/>
      <c r="I64" s="340">
        <v>3</v>
      </c>
      <c r="J64" s="340">
        <v>638</v>
      </c>
      <c r="K64" s="340">
        <v>2670</v>
      </c>
      <c r="L64" s="341">
        <v>1162</v>
      </c>
      <c r="M64" s="45"/>
    </row>
    <row r="65" spans="1:13" ht="22.5" hidden="1" customHeight="1" outlineLevel="1">
      <c r="A65" s="362" t="s">
        <v>28</v>
      </c>
      <c r="B65" s="340">
        <v>10100</v>
      </c>
      <c r="C65" s="340">
        <v>244</v>
      </c>
      <c r="D65" s="340">
        <v>1996</v>
      </c>
      <c r="E65" s="340">
        <v>2440</v>
      </c>
      <c r="F65" s="340">
        <v>706</v>
      </c>
      <c r="G65" s="516" t="s">
        <v>700</v>
      </c>
      <c r="H65" s="518"/>
      <c r="I65" s="340">
        <v>6</v>
      </c>
      <c r="J65" s="340">
        <v>662</v>
      </c>
      <c r="K65" s="340">
        <v>2660</v>
      </c>
      <c r="L65" s="341">
        <v>1195</v>
      </c>
      <c r="M65" s="45"/>
    </row>
    <row r="66" spans="1:13" ht="22.5" hidden="1" customHeight="1" outlineLevel="1">
      <c r="A66" s="362" t="s">
        <v>29</v>
      </c>
      <c r="B66" s="340">
        <v>10300</v>
      </c>
      <c r="C66" s="340">
        <v>239</v>
      </c>
      <c r="D66" s="340">
        <v>2574</v>
      </c>
      <c r="E66" s="340">
        <v>2180</v>
      </c>
      <c r="F66" s="340">
        <v>622</v>
      </c>
      <c r="G66" s="516" t="s">
        <v>700</v>
      </c>
      <c r="H66" s="518"/>
      <c r="I66" s="345" t="s">
        <v>112</v>
      </c>
      <c r="J66" s="340">
        <v>655</v>
      </c>
      <c r="K66" s="340">
        <v>2640</v>
      </c>
      <c r="L66" s="341">
        <v>1275</v>
      </c>
      <c r="M66" s="45"/>
    </row>
    <row r="67" spans="1:13" ht="22.5" hidden="1" customHeight="1" outlineLevel="1">
      <c r="A67" s="362" t="s">
        <v>30</v>
      </c>
      <c r="B67" s="340">
        <v>10800</v>
      </c>
      <c r="C67" s="340">
        <v>237</v>
      </c>
      <c r="D67" s="340">
        <v>2953</v>
      </c>
      <c r="E67" s="340">
        <v>2200</v>
      </c>
      <c r="F67" s="340">
        <v>631</v>
      </c>
      <c r="G67" s="516" t="s">
        <v>700</v>
      </c>
      <c r="H67" s="518"/>
      <c r="I67" s="345" t="s">
        <v>112</v>
      </c>
      <c r="J67" s="340">
        <v>670</v>
      </c>
      <c r="K67" s="340">
        <v>2680</v>
      </c>
      <c r="L67" s="341">
        <v>1279</v>
      </c>
      <c r="M67" s="45"/>
    </row>
    <row r="68" spans="1:13" ht="22.5" hidden="1" customHeight="1" outlineLevel="1">
      <c r="A68" s="362" t="s">
        <v>323</v>
      </c>
      <c r="B68" s="340">
        <v>11000</v>
      </c>
      <c r="C68" s="340">
        <v>231</v>
      </c>
      <c r="D68" s="340">
        <v>2980</v>
      </c>
      <c r="E68" s="340">
        <v>2000</v>
      </c>
      <c r="F68" s="340">
        <v>730</v>
      </c>
      <c r="G68" s="516" t="s">
        <v>700</v>
      </c>
      <c r="H68" s="518"/>
      <c r="I68" s="345" t="s">
        <v>112</v>
      </c>
      <c r="J68" s="340">
        <v>738</v>
      </c>
      <c r="K68" s="340">
        <v>2680</v>
      </c>
      <c r="L68" s="341">
        <v>1425</v>
      </c>
      <c r="M68" s="45"/>
    </row>
    <row r="69" spans="1:13" ht="22.5" hidden="1" customHeight="1" outlineLevel="1">
      <c r="A69" s="363" t="s">
        <v>329</v>
      </c>
      <c r="B69" s="340">
        <v>11000</v>
      </c>
      <c r="C69" s="340">
        <v>224</v>
      </c>
      <c r="D69" s="340">
        <v>2940</v>
      </c>
      <c r="E69" s="340">
        <v>1940</v>
      </c>
      <c r="F69" s="340">
        <v>772</v>
      </c>
      <c r="G69" s="516" t="s">
        <v>700</v>
      </c>
      <c r="H69" s="518"/>
      <c r="I69" s="345" t="s">
        <v>112</v>
      </c>
      <c r="J69" s="340">
        <v>675</v>
      </c>
      <c r="K69" s="340">
        <v>2690</v>
      </c>
      <c r="L69" s="341">
        <v>1435</v>
      </c>
      <c r="M69" s="45"/>
    </row>
    <row r="70" spans="1:13" ht="22.5" hidden="1" customHeight="1" outlineLevel="1">
      <c r="A70" s="362" t="s">
        <v>33</v>
      </c>
      <c r="B70" s="340">
        <v>11000</v>
      </c>
      <c r="C70" s="340">
        <v>225</v>
      </c>
      <c r="D70" s="340">
        <v>2910</v>
      </c>
      <c r="E70" s="340">
        <v>2070</v>
      </c>
      <c r="F70" s="340">
        <v>616</v>
      </c>
      <c r="G70" s="516" t="s">
        <v>700</v>
      </c>
      <c r="H70" s="518"/>
      <c r="I70" s="345" t="s">
        <v>112</v>
      </c>
      <c r="J70" s="340">
        <v>768</v>
      </c>
      <c r="K70" s="340">
        <v>2690</v>
      </c>
      <c r="L70" s="341">
        <v>1390</v>
      </c>
      <c r="M70" s="45"/>
    </row>
    <row r="71" spans="1:13" ht="22.5" hidden="1" customHeight="1" outlineLevel="1">
      <c r="A71" s="362" t="s">
        <v>34</v>
      </c>
      <c r="B71" s="340">
        <v>11000</v>
      </c>
      <c r="C71" s="340">
        <v>218</v>
      </c>
      <c r="D71" s="340">
        <v>2820</v>
      </c>
      <c r="E71" s="340">
        <v>2120</v>
      </c>
      <c r="F71" s="340">
        <v>551</v>
      </c>
      <c r="G71" s="516" t="s">
        <v>700</v>
      </c>
      <c r="H71" s="518"/>
      <c r="I71" s="345" t="s">
        <v>112</v>
      </c>
      <c r="J71" s="340">
        <v>950</v>
      </c>
      <c r="K71" s="340">
        <v>2690</v>
      </c>
      <c r="L71" s="341">
        <v>1392</v>
      </c>
      <c r="M71" s="45"/>
    </row>
    <row r="72" spans="1:13" ht="22.5" hidden="1" customHeight="1" outlineLevel="1">
      <c r="A72" s="362" t="s">
        <v>35</v>
      </c>
      <c r="B72" s="340">
        <v>11000</v>
      </c>
      <c r="C72" s="340">
        <v>217</v>
      </c>
      <c r="D72" s="340">
        <v>2390</v>
      </c>
      <c r="E72" s="340">
        <v>2310</v>
      </c>
      <c r="F72" s="340">
        <v>673</v>
      </c>
      <c r="G72" s="516" t="s">
        <v>700</v>
      </c>
      <c r="H72" s="518"/>
      <c r="I72" s="345" t="s">
        <v>112</v>
      </c>
      <c r="J72" s="340">
        <v>896</v>
      </c>
      <c r="K72" s="340">
        <v>2690</v>
      </c>
      <c r="L72" s="341">
        <v>1481</v>
      </c>
      <c r="M72" s="45"/>
    </row>
    <row r="73" spans="1:13" ht="22.5" hidden="1" customHeight="1" outlineLevel="1">
      <c r="A73" s="362" t="s">
        <v>36</v>
      </c>
      <c r="B73" s="340">
        <v>11000</v>
      </c>
      <c r="C73" s="340">
        <v>215</v>
      </c>
      <c r="D73" s="340">
        <v>2340</v>
      </c>
      <c r="E73" s="340">
        <v>2230</v>
      </c>
      <c r="F73" s="340">
        <v>680</v>
      </c>
      <c r="G73" s="516" t="s">
        <v>700</v>
      </c>
      <c r="H73" s="518"/>
      <c r="I73" s="345" t="s">
        <v>112</v>
      </c>
      <c r="J73" s="340">
        <v>842</v>
      </c>
      <c r="K73" s="340">
        <v>2780</v>
      </c>
      <c r="L73" s="341">
        <v>1477</v>
      </c>
      <c r="M73" s="45"/>
    </row>
    <row r="74" spans="1:13" ht="22.5" hidden="1" customHeight="1" outlineLevel="1">
      <c r="A74" s="362" t="s">
        <v>38</v>
      </c>
      <c r="B74" s="340">
        <v>10900</v>
      </c>
      <c r="C74" s="340">
        <v>194</v>
      </c>
      <c r="D74" s="340">
        <v>2330</v>
      </c>
      <c r="E74" s="340">
        <v>2090</v>
      </c>
      <c r="F74" s="340">
        <v>667</v>
      </c>
      <c r="G74" s="516" t="s">
        <v>700</v>
      </c>
      <c r="H74" s="518"/>
      <c r="I74" s="345" t="s">
        <v>112</v>
      </c>
      <c r="J74" s="340">
        <v>856</v>
      </c>
      <c r="K74" s="340">
        <v>2810</v>
      </c>
      <c r="L74" s="341">
        <v>1497</v>
      </c>
      <c r="M74" s="45"/>
    </row>
    <row r="75" spans="1:13" ht="22.5" hidden="1" customHeight="1" outlineLevel="1">
      <c r="A75" s="362" t="s">
        <v>39</v>
      </c>
      <c r="B75" s="340">
        <v>10900</v>
      </c>
      <c r="C75" s="340">
        <v>186</v>
      </c>
      <c r="D75" s="340">
        <v>2220</v>
      </c>
      <c r="E75" s="340">
        <v>2080</v>
      </c>
      <c r="F75" s="340">
        <v>788</v>
      </c>
      <c r="G75" s="516" t="s">
        <v>700</v>
      </c>
      <c r="H75" s="518"/>
      <c r="I75" s="345" t="s">
        <v>112</v>
      </c>
      <c r="J75" s="340">
        <v>863</v>
      </c>
      <c r="K75" s="340">
        <v>2810</v>
      </c>
      <c r="L75" s="341">
        <v>1521</v>
      </c>
      <c r="M75" s="45"/>
    </row>
    <row r="76" spans="1:13" ht="20.25" hidden="1" customHeight="1" outlineLevel="1">
      <c r="A76" s="362" t="s">
        <v>696</v>
      </c>
      <c r="B76" s="340">
        <v>10900</v>
      </c>
      <c r="C76" s="340">
        <v>184</v>
      </c>
      <c r="D76" s="340">
        <v>2090</v>
      </c>
      <c r="E76" s="340">
        <v>2090</v>
      </c>
      <c r="F76" s="340">
        <v>837</v>
      </c>
      <c r="G76" s="516" t="s">
        <v>700</v>
      </c>
      <c r="H76" s="518"/>
      <c r="I76" s="345" t="s">
        <v>428</v>
      </c>
      <c r="J76" s="340">
        <v>862</v>
      </c>
      <c r="K76" s="340">
        <v>2860</v>
      </c>
      <c r="L76" s="341">
        <v>1520</v>
      </c>
    </row>
    <row r="77" spans="1:13" ht="22.5" hidden="1" customHeight="1" outlineLevel="1">
      <c r="A77" s="362" t="s">
        <v>330</v>
      </c>
      <c r="B77" s="340">
        <v>10900</v>
      </c>
      <c r="C77" s="340">
        <v>172</v>
      </c>
      <c r="D77" s="340">
        <v>1990</v>
      </c>
      <c r="E77" s="340">
        <v>2020</v>
      </c>
      <c r="F77" s="340">
        <v>822</v>
      </c>
      <c r="G77" s="516" t="s">
        <v>700</v>
      </c>
      <c r="H77" s="518"/>
      <c r="I77" s="345" t="s">
        <v>428</v>
      </c>
      <c r="J77" s="340">
        <v>897</v>
      </c>
      <c r="K77" s="340">
        <v>2830</v>
      </c>
      <c r="L77" s="341">
        <v>1541</v>
      </c>
      <c r="M77" s="45"/>
    </row>
    <row r="78" spans="1:13" ht="22.5" hidden="1" customHeight="1" outlineLevel="1">
      <c r="A78" s="362" t="s">
        <v>326</v>
      </c>
      <c r="B78" s="340">
        <v>10800</v>
      </c>
      <c r="C78" s="340">
        <v>167</v>
      </c>
      <c r="D78" s="340">
        <v>1850</v>
      </c>
      <c r="E78" s="340">
        <v>2080</v>
      </c>
      <c r="F78" s="340">
        <v>911</v>
      </c>
      <c r="G78" s="516" t="s">
        <v>700</v>
      </c>
      <c r="H78" s="518"/>
      <c r="I78" s="340">
        <v>1</v>
      </c>
      <c r="J78" s="340">
        <v>926</v>
      </c>
      <c r="K78" s="340">
        <v>2810</v>
      </c>
      <c r="L78" s="341">
        <v>1554</v>
      </c>
      <c r="M78" s="45"/>
    </row>
    <row r="79" spans="1:13" ht="15" hidden="1" customHeight="1" outlineLevel="1">
      <c r="A79" s="110" t="s">
        <v>760</v>
      </c>
      <c r="B79" s="344">
        <v>10800</v>
      </c>
      <c r="C79" s="344">
        <v>120</v>
      </c>
      <c r="D79" s="344">
        <v>1980</v>
      </c>
      <c r="E79" s="344">
        <v>1960</v>
      </c>
      <c r="F79" s="344">
        <v>796</v>
      </c>
      <c r="G79" s="728" t="s">
        <v>700</v>
      </c>
      <c r="H79" s="729"/>
      <c r="I79" s="344">
        <v>1</v>
      </c>
      <c r="J79" s="344">
        <v>907</v>
      </c>
      <c r="K79" s="344">
        <v>2820</v>
      </c>
      <c r="L79" s="348">
        <v>1562</v>
      </c>
      <c r="M79" s="45"/>
    </row>
    <row r="80" spans="1:13" ht="22.5" hidden="1" customHeight="1" outlineLevel="1">
      <c r="A80" s="396" t="s">
        <v>341</v>
      </c>
      <c r="B80" s="57">
        <v>10800</v>
      </c>
      <c r="C80" s="57">
        <v>109</v>
      </c>
      <c r="D80" s="57">
        <v>1990</v>
      </c>
      <c r="E80" s="57">
        <v>1810</v>
      </c>
      <c r="F80" s="57">
        <v>890</v>
      </c>
      <c r="G80" s="726" t="s">
        <v>700</v>
      </c>
      <c r="H80" s="727"/>
      <c r="I80" s="57">
        <v>1</v>
      </c>
      <c r="J80" s="57">
        <v>927</v>
      </c>
      <c r="K80" s="57">
        <v>2870</v>
      </c>
      <c r="L80" s="58">
        <v>1533</v>
      </c>
      <c r="M80" s="45"/>
    </row>
    <row r="81" spans="1:13" ht="15" customHeight="1" collapsed="1">
      <c r="A81" s="110" t="s">
        <v>793</v>
      </c>
      <c r="B81" s="378">
        <v>10800</v>
      </c>
      <c r="C81" s="378">
        <v>95</v>
      </c>
      <c r="D81" s="378">
        <v>1910</v>
      </c>
      <c r="E81" s="378">
        <v>1770</v>
      </c>
      <c r="F81" s="378">
        <v>896</v>
      </c>
      <c r="G81" s="597" t="s">
        <v>429</v>
      </c>
      <c r="H81" s="499"/>
      <c r="I81" s="378">
        <v>1</v>
      </c>
      <c r="J81" s="378">
        <v>920</v>
      </c>
      <c r="K81" s="378">
        <v>2880</v>
      </c>
      <c r="L81" s="380">
        <v>1577</v>
      </c>
      <c r="M81" s="45"/>
    </row>
    <row r="82" spans="1:13" ht="22.5" customHeight="1">
      <c r="A82" s="111" t="s">
        <v>343</v>
      </c>
      <c r="B82" s="177">
        <v>10800</v>
      </c>
      <c r="C82" s="177">
        <v>63</v>
      </c>
      <c r="D82" s="177">
        <v>1970</v>
      </c>
      <c r="E82" s="177">
        <v>1720</v>
      </c>
      <c r="F82" s="177">
        <v>859</v>
      </c>
      <c r="G82" s="564" t="s">
        <v>429</v>
      </c>
      <c r="H82" s="502"/>
      <c r="I82" s="177">
        <v>1</v>
      </c>
      <c r="J82" s="177">
        <v>923</v>
      </c>
      <c r="K82" s="177">
        <v>2850</v>
      </c>
      <c r="L82" s="180">
        <v>1580</v>
      </c>
      <c r="M82" s="45"/>
    </row>
    <row r="83" spans="1:13" ht="22.5" customHeight="1">
      <c r="A83" s="111" t="s">
        <v>344</v>
      </c>
      <c r="B83" s="177">
        <v>10800</v>
      </c>
      <c r="C83" s="177">
        <v>60</v>
      </c>
      <c r="D83" s="177">
        <v>2160</v>
      </c>
      <c r="E83" s="177">
        <v>1730</v>
      </c>
      <c r="F83" s="177">
        <v>752</v>
      </c>
      <c r="G83" s="564" t="s">
        <v>429</v>
      </c>
      <c r="H83" s="502"/>
      <c r="I83" s="177">
        <v>1</v>
      </c>
      <c r="J83" s="177">
        <v>892</v>
      </c>
      <c r="K83" s="177">
        <v>2850</v>
      </c>
      <c r="L83" s="180">
        <v>1533</v>
      </c>
      <c r="M83" s="45"/>
    </row>
    <row r="84" spans="1:13" ht="22.5" customHeight="1">
      <c r="A84" s="111" t="s">
        <v>345</v>
      </c>
      <c r="B84" s="177">
        <v>10800</v>
      </c>
      <c r="C84" s="177">
        <v>59</v>
      </c>
      <c r="D84" s="177">
        <v>2300</v>
      </c>
      <c r="E84" s="177">
        <v>1740</v>
      </c>
      <c r="F84" s="177">
        <v>602</v>
      </c>
      <c r="G84" s="564" t="s">
        <v>429</v>
      </c>
      <c r="H84" s="502"/>
      <c r="I84" s="177">
        <v>1</v>
      </c>
      <c r="J84" s="177">
        <v>834</v>
      </c>
      <c r="K84" s="177">
        <v>2810</v>
      </c>
      <c r="L84" s="180">
        <v>1489</v>
      </c>
      <c r="M84" s="45"/>
    </row>
    <row r="85" spans="1:13" ht="22.5" customHeight="1">
      <c r="A85" s="111" t="s">
        <v>346</v>
      </c>
      <c r="B85" s="177">
        <v>10800</v>
      </c>
      <c r="C85" s="177">
        <v>60</v>
      </c>
      <c r="D85" s="177">
        <v>2530</v>
      </c>
      <c r="E85" s="177">
        <v>1630</v>
      </c>
      <c r="F85" s="177">
        <v>481</v>
      </c>
      <c r="G85" s="564" t="s">
        <v>429</v>
      </c>
      <c r="H85" s="502"/>
      <c r="I85" s="177">
        <v>1</v>
      </c>
      <c r="J85" s="177">
        <v>900</v>
      </c>
      <c r="K85" s="177">
        <v>2770</v>
      </c>
      <c r="L85" s="180">
        <v>1473</v>
      </c>
      <c r="M85" s="45"/>
    </row>
    <row r="86" spans="1:13" ht="22.5" customHeight="1">
      <c r="A86" s="111" t="s">
        <v>686</v>
      </c>
      <c r="B86" s="177">
        <v>10700</v>
      </c>
      <c r="C86" s="177">
        <v>59</v>
      </c>
      <c r="D86" s="177">
        <v>2447</v>
      </c>
      <c r="E86" s="177">
        <v>1650</v>
      </c>
      <c r="F86" s="177">
        <v>104</v>
      </c>
      <c r="G86" s="564" t="s">
        <v>707</v>
      </c>
      <c r="H86" s="502"/>
      <c r="I86" s="243" t="s">
        <v>112</v>
      </c>
      <c r="J86" s="177">
        <v>1016</v>
      </c>
      <c r="K86" s="177">
        <v>2780</v>
      </c>
      <c r="L86" s="245" t="s">
        <v>429</v>
      </c>
      <c r="M86" s="45"/>
    </row>
    <row r="87" spans="1:13" ht="22.5" customHeight="1">
      <c r="A87" s="111" t="s">
        <v>687</v>
      </c>
      <c r="B87" s="177">
        <v>10700</v>
      </c>
      <c r="C87" s="177">
        <v>56</v>
      </c>
      <c r="D87" s="177">
        <v>2314</v>
      </c>
      <c r="E87" s="177">
        <v>1580</v>
      </c>
      <c r="F87" s="177">
        <v>141</v>
      </c>
      <c r="G87" s="564" t="s">
        <v>429</v>
      </c>
      <c r="H87" s="502"/>
      <c r="I87" s="243" t="s">
        <v>429</v>
      </c>
      <c r="J87" s="177">
        <v>1029</v>
      </c>
      <c r="K87" s="177">
        <v>2820</v>
      </c>
      <c r="L87" s="245" t="s">
        <v>429</v>
      </c>
      <c r="M87" s="45"/>
    </row>
    <row r="88" spans="1:13" ht="22.5" customHeight="1">
      <c r="A88" s="111" t="s">
        <v>688</v>
      </c>
      <c r="B88" s="177">
        <v>10700</v>
      </c>
      <c r="C88" s="177">
        <v>53</v>
      </c>
      <c r="D88" s="177">
        <v>2317</v>
      </c>
      <c r="E88" s="177">
        <v>1520</v>
      </c>
      <c r="F88" s="177">
        <v>137</v>
      </c>
      <c r="G88" s="564" t="s">
        <v>429</v>
      </c>
      <c r="H88" s="502"/>
      <c r="I88" s="243" t="s">
        <v>429</v>
      </c>
      <c r="J88" s="177">
        <v>1040</v>
      </c>
      <c r="K88" s="177">
        <v>2800</v>
      </c>
      <c r="L88" s="245" t="s">
        <v>429</v>
      </c>
      <c r="M88" s="45"/>
    </row>
    <row r="89" spans="1:13" ht="22.5" customHeight="1">
      <c r="A89" s="111" t="s">
        <v>689</v>
      </c>
      <c r="B89" s="177">
        <v>10700</v>
      </c>
      <c r="C89" s="177">
        <v>49</v>
      </c>
      <c r="D89" s="177">
        <v>2384</v>
      </c>
      <c r="E89" s="177">
        <v>1530</v>
      </c>
      <c r="F89" s="177">
        <v>109</v>
      </c>
      <c r="G89" s="712">
        <v>28</v>
      </c>
      <c r="H89" s="713"/>
      <c r="I89" s="243" t="s">
        <v>429</v>
      </c>
      <c r="J89" s="177">
        <v>1051</v>
      </c>
      <c r="K89" s="177">
        <v>2750</v>
      </c>
      <c r="L89" s="245" t="s">
        <v>429</v>
      </c>
      <c r="M89" s="45"/>
    </row>
    <row r="90" spans="1:13" ht="22.5" customHeight="1">
      <c r="A90" s="111" t="s">
        <v>690</v>
      </c>
      <c r="B90" s="342">
        <v>10700</v>
      </c>
      <c r="C90" s="342">
        <v>46</v>
      </c>
      <c r="D90" s="342">
        <v>2479</v>
      </c>
      <c r="E90" s="342">
        <v>1500</v>
      </c>
      <c r="F90" s="342">
        <v>426</v>
      </c>
      <c r="G90" s="712">
        <v>25</v>
      </c>
      <c r="H90" s="713"/>
      <c r="I90" s="342" t="s">
        <v>429</v>
      </c>
      <c r="J90" s="342">
        <v>1171</v>
      </c>
      <c r="K90" s="342">
        <v>2740</v>
      </c>
      <c r="L90" s="346" t="s">
        <v>429</v>
      </c>
      <c r="M90" s="45"/>
    </row>
    <row r="91" spans="1:13" ht="22.5" customHeight="1">
      <c r="A91" s="111" t="s">
        <v>774</v>
      </c>
      <c r="B91" s="171">
        <v>10700</v>
      </c>
      <c r="C91" s="171">
        <v>46</v>
      </c>
      <c r="D91" s="171">
        <v>2468</v>
      </c>
      <c r="E91" s="171">
        <v>1470</v>
      </c>
      <c r="F91" s="171">
        <v>448</v>
      </c>
      <c r="G91" s="703">
        <v>32</v>
      </c>
      <c r="H91" s="704"/>
      <c r="I91" s="171" t="s">
        <v>112</v>
      </c>
      <c r="J91" s="171">
        <v>1242</v>
      </c>
      <c r="K91" s="171">
        <v>2600</v>
      </c>
      <c r="L91" s="47" t="s">
        <v>112</v>
      </c>
      <c r="M91" s="45"/>
    </row>
    <row r="92" spans="1:13" ht="22.5" customHeight="1">
      <c r="A92" s="111" t="s">
        <v>762</v>
      </c>
      <c r="B92" s="171">
        <v>10700</v>
      </c>
      <c r="C92" s="171">
        <v>46</v>
      </c>
      <c r="D92" s="171">
        <v>2510</v>
      </c>
      <c r="E92" s="171">
        <v>1460</v>
      </c>
      <c r="F92" s="171">
        <v>505</v>
      </c>
      <c r="G92" s="703">
        <v>26</v>
      </c>
      <c r="H92" s="704"/>
      <c r="I92" s="171" t="s">
        <v>112</v>
      </c>
      <c r="J92" s="171">
        <v>1262</v>
      </c>
      <c r="K92" s="171">
        <v>2530</v>
      </c>
      <c r="L92" s="47" t="s">
        <v>112</v>
      </c>
      <c r="M92" s="45"/>
    </row>
    <row r="93" spans="1:13" ht="22.5" customHeight="1">
      <c r="A93" s="111" t="s">
        <v>763</v>
      </c>
      <c r="B93" s="385">
        <v>10700</v>
      </c>
      <c r="C93" s="385">
        <v>46</v>
      </c>
      <c r="D93" s="385">
        <v>2590</v>
      </c>
      <c r="E93" s="385">
        <v>1520</v>
      </c>
      <c r="F93" s="385">
        <v>461</v>
      </c>
      <c r="G93" s="703">
        <v>28</v>
      </c>
      <c r="H93" s="704"/>
      <c r="I93" s="171" t="s">
        <v>112</v>
      </c>
      <c r="J93" s="385">
        <v>1278</v>
      </c>
      <c r="K93" s="385">
        <v>2420</v>
      </c>
      <c r="L93" s="353" t="s">
        <v>112</v>
      </c>
      <c r="M93" s="45"/>
    </row>
    <row r="94" spans="1:13" ht="22.5" customHeight="1">
      <c r="A94" s="111" t="s">
        <v>778</v>
      </c>
      <c r="B94" s="385">
        <v>10700</v>
      </c>
      <c r="C94" s="385">
        <v>44</v>
      </c>
      <c r="D94" s="385">
        <v>2550</v>
      </c>
      <c r="E94" s="385">
        <v>1480</v>
      </c>
      <c r="F94" s="171">
        <v>217</v>
      </c>
      <c r="G94" s="703">
        <v>32</v>
      </c>
      <c r="H94" s="704"/>
      <c r="I94" s="171" t="s">
        <v>112</v>
      </c>
      <c r="J94" s="171" t="s">
        <v>112</v>
      </c>
      <c r="K94" s="385">
        <v>2440</v>
      </c>
      <c r="L94" s="353" t="s">
        <v>112</v>
      </c>
      <c r="M94" s="45"/>
    </row>
    <row r="95" spans="1:13" ht="22.5" customHeight="1" thickBot="1">
      <c r="A95" s="112" t="s">
        <v>764</v>
      </c>
      <c r="B95" s="51">
        <v>10700</v>
      </c>
      <c r="C95" s="51">
        <v>43</v>
      </c>
      <c r="D95" s="51">
        <v>2510</v>
      </c>
      <c r="E95" s="51">
        <v>1480</v>
      </c>
      <c r="F95" s="51">
        <v>233</v>
      </c>
      <c r="G95" s="722">
        <v>34</v>
      </c>
      <c r="H95" s="723"/>
      <c r="I95" s="51" t="s">
        <v>112</v>
      </c>
      <c r="J95" s="51" t="s">
        <v>112</v>
      </c>
      <c r="K95" s="51">
        <v>2430</v>
      </c>
      <c r="L95" s="387" t="s">
        <v>112</v>
      </c>
      <c r="M95" s="45"/>
    </row>
    <row r="96" spans="1:13" ht="18" customHeight="1">
      <c r="A96" s="202" t="s">
        <v>725</v>
      </c>
      <c r="H96" s="139"/>
      <c r="I96" s="139"/>
      <c r="J96" s="198"/>
      <c r="K96" s="198"/>
      <c r="L96" s="429" t="s">
        <v>790</v>
      </c>
    </row>
    <row r="97" spans="1:12">
      <c r="A97" s="238" t="s">
        <v>708</v>
      </c>
      <c r="L97" s="3"/>
    </row>
    <row r="98" spans="1:12">
      <c r="A98" s="238" t="s">
        <v>709</v>
      </c>
      <c r="L98" s="175"/>
    </row>
  </sheetData>
  <mergeCells count="118">
    <mergeCell ref="E3:E5"/>
    <mergeCell ref="F4:F5"/>
    <mergeCell ref="A3:A5"/>
    <mergeCell ref="B3:B5"/>
    <mergeCell ref="C3:C5"/>
    <mergeCell ref="D3:D5"/>
    <mergeCell ref="G26:H26"/>
    <mergeCell ref="G15:H15"/>
    <mergeCell ref="G16:H16"/>
    <mergeCell ref="G17:H17"/>
    <mergeCell ref="G18:H18"/>
    <mergeCell ref="G19:H19"/>
    <mergeCell ref="G20:H20"/>
    <mergeCell ref="G6:H6"/>
    <mergeCell ref="G8:H8"/>
    <mergeCell ref="G11:H11"/>
    <mergeCell ref="G12:H12"/>
    <mergeCell ref="G13:H13"/>
    <mergeCell ref="G14:H14"/>
    <mergeCell ref="A51:D51"/>
    <mergeCell ref="L9:L10"/>
    <mergeCell ref="M9:M10"/>
    <mergeCell ref="G4:H5"/>
    <mergeCell ref="G52:H52"/>
    <mergeCell ref="G53:H53"/>
    <mergeCell ref="G54:H54"/>
    <mergeCell ref="G55:H55"/>
    <mergeCell ref="G39:H39"/>
    <mergeCell ref="G40:H40"/>
    <mergeCell ref="G41:H41"/>
    <mergeCell ref="G42:H42"/>
    <mergeCell ref="G43:H43"/>
    <mergeCell ref="G49:H49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95:H95"/>
    <mergeCell ref="I49:J49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I8:J8"/>
    <mergeCell ref="I4:J5"/>
    <mergeCell ref="F3:J3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G31:H31"/>
    <mergeCell ref="G32:H32"/>
    <mergeCell ref="G21:H21"/>
    <mergeCell ref="G22:H22"/>
    <mergeCell ref="G23:H23"/>
    <mergeCell ref="G24:H24"/>
    <mergeCell ref="G25:H25"/>
    <mergeCell ref="I42:J42"/>
    <mergeCell ref="I43:J43"/>
    <mergeCell ref="G86:H86"/>
    <mergeCell ref="G87:H87"/>
    <mergeCell ref="G88:H88"/>
    <mergeCell ref="G89:H89"/>
    <mergeCell ref="G66:H66"/>
    <mergeCell ref="G67:H67"/>
    <mergeCell ref="G56:H56"/>
    <mergeCell ref="G57:H57"/>
    <mergeCell ref="G58:H58"/>
    <mergeCell ref="G59:H59"/>
    <mergeCell ref="G60:H60"/>
    <mergeCell ref="G61:H61"/>
    <mergeCell ref="G45:H45"/>
    <mergeCell ref="I45:J45"/>
    <mergeCell ref="G48:H48"/>
    <mergeCell ref="I48:J48"/>
    <mergeCell ref="G91:H91"/>
    <mergeCell ref="G92:H92"/>
    <mergeCell ref="G93:H93"/>
    <mergeCell ref="G94:H94"/>
    <mergeCell ref="G44:H44"/>
    <mergeCell ref="I44:J44"/>
    <mergeCell ref="G46:H46"/>
    <mergeCell ref="G47:H47"/>
    <mergeCell ref="I47:J47"/>
    <mergeCell ref="I46:J46"/>
    <mergeCell ref="G90:H90"/>
  </mergeCells>
  <phoneticPr fontId="5"/>
  <pageMargins left="0.78740157480314965" right="0.78740157480314965" top="0.78740157480314965" bottom="0.59055118110236227" header="0.51181102362204722" footer="0.31496062992125984"/>
  <pageSetup paperSize="9" scale="97" firstPageNumber="72" orientation="portrait" useFirstPageNumber="1" r:id="rId1"/>
  <headerFooter alignWithMargins="0">
    <oddFooter>&amp;C&amp;"ＭＳ 明朝,標準"-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100" zoomScaleSheetLayoutView="100" workbookViewId="0">
      <selection activeCell="N11" sqref="N11"/>
    </sheetView>
  </sheetViews>
  <sheetFormatPr defaultRowHeight="13.5"/>
  <cols>
    <col min="1" max="8" width="9" style="113"/>
    <col min="9" max="9" width="14.625" style="113" customWidth="1"/>
    <col min="10" max="16384" width="9" style="113"/>
  </cols>
  <sheetData>
    <row r="1" spans="1:7"/>
    <row r="2" spans="1:7">
      <c r="A2" s="169"/>
      <c r="B2" s="169" t="s">
        <v>470</v>
      </c>
      <c r="C2" s="169" t="s">
        <v>471</v>
      </c>
      <c r="D2" s="169" t="s">
        <v>423</v>
      </c>
      <c r="E2" s="169" t="s">
        <v>472</v>
      </c>
      <c r="F2" s="169" t="s">
        <v>473</v>
      </c>
      <c r="G2" s="169" t="s">
        <v>474</v>
      </c>
    </row>
    <row r="3" spans="1:7">
      <c r="A3" s="169"/>
      <c r="B3" s="169"/>
      <c r="C3" s="169"/>
      <c r="D3" s="169"/>
      <c r="E3" s="169"/>
      <c r="F3" s="169"/>
      <c r="G3" s="169"/>
    </row>
    <row r="4" spans="1:7">
      <c r="A4" s="115" t="s">
        <v>435</v>
      </c>
      <c r="B4" s="169">
        <v>775</v>
      </c>
      <c r="C4" s="169">
        <v>793</v>
      </c>
      <c r="D4" s="169">
        <v>862</v>
      </c>
      <c r="E4" s="169">
        <v>3045</v>
      </c>
      <c r="F4" s="169">
        <v>554</v>
      </c>
      <c r="G4" s="169">
        <v>1590</v>
      </c>
    </row>
    <row r="5" spans="1:7">
      <c r="A5" s="115" t="s">
        <v>436</v>
      </c>
      <c r="B5" s="169">
        <v>357</v>
      </c>
      <c r="C5" s="169">
        <v>716</v>
      </c>
      <c r="D5" s="169">
        <v>1760</v>
      </c>
      <c r="E5" s="169">
        <v>2401</v>
      </c>
      <c r="F5" s="169">
        <v>562</v>
      </c>
      <c r="G5" s="169">
        <v>1710</v>
      </c>
    </row>
    <row r="6" spans="1:7">
      <c r="A6" s="115" t="s">
        <v>437</v>
      </c>
      <c r="B6" s="169">
        <v>315</v>
      </c>
      <c r="C6" s="169">
        <v>1668</v>
      </c>
      <c r="D6" s="169">
        <v>1800</v>
      </c>
      <c r="E6" s="169">
        <v>958</v>
      </c>
      <c r="F6" s="169">
        <v>540</v>
      </c>
      <c r="G6" s="169">
        <v>2260</v>
      </c>
    </row>
    <row r="7" spans="1:7">
      <c r="A7" s="115" t="s">
        <v>438</v>
      </c>
      <c r="B7" s="169">
        <v>258</v>
      </c>
      <c r="C7" s="169">
        <v>1593</v>
      </c>
      <c r="D7" s="169">
        <v>2430</v>
      </c>
      <c r="E7" s="169">
        <v>992</v>
      </c>
      <c r="F7" s="169">
        <v>638</v>
      </c>
      <c r="G7" s="169">
        <v>2670</v>
      </c>
    </row>
    <row r="8" spans="1:7">
      <c r="A8" s="169" t="s">
        <v>439</v>
      </c>
      <c r="B8" s="169">
        <v>224</v>
      </c>
      <c r="C8" s="169">
        <v>2940</v>
      </c>
      <c r="D8" s="169">
        <v>1940</v>
      </c>
      <c r="E8" s="169">
        <v>772</v>
      </c>
      <c r="F8" s="169">
        <v>675</v>
      </c>
      <c r="G8" s="169">
        <v>2690</v>
      </c>
    </row>
    <row r="9" spans="1:7">
      <c r="A9" s="169" t="s">
        <v>440</v>
      </c>
      <c r="B9" s="169">
        <v>194</v>
      </c>
      <c r="C9" s="169">
        <v>2330</v>
      </c>
      <c r="D9" s="169">
        <v>2090</v>
      </c>
      <c r="E9" s="169">
        <v>667</v>
      </c>
      <c r="F9" s="169">
        <v>856</v>
      </c>
      <c r="G9" s="169">
        <v>2810</v>
      </c>
    </row>
    <row r="10" spans="1:7">
      <c r="A10" s="115" t="s">
        <v>441</v>
      </c>
      <c r="B10" s="169">
        <v>120</v>
      </c>
      <c r="C10" s="169">
        <v>1980</v>
      </c>
      <c r="D10" s="169">
        <v>1960</v>
      </c>
      <c r="E10" s="169">
        <v>796</v>
      </c>
      <c r="F10" s="169">
        <v>907</v>
      </c>
      <c r="G10" s="169">
        <v>2820</v>
      </c>
    </row>
    <row r="11" spans="1:7">
      <c r="A11" s="115" t="s">
        <v>676</v>
      </c>
      <c r="B11" s="169">
        <v>59</v>
      </c>
      <c r="C11" s="169">
        <v>2300</v>
      </c>
      <c r="D11" s="169">
        <v>1740</v>
      </c>
      <c r="E11" s="169">
        <v>602</v>
      </c>
      <c r="F11" s="169">
        <v>834</v>
      </c>
      <c r="G11" s="169">
        <v>2810</v>
      </c>
    </row>
    <row r="12" spans="1:7">
      <c r="A12" s="115" t="s">
        <v>798</v>
      </c>
      <c r="B12" s="169">
        <v>59</v>
      </c>
      <c r="C12" s="169">
        <v>2447</v>
      </c>
      <c r="D12" s="169">
        <v>1650</v>
      </c>
      <c r="E12" s="169">
        <v>104</v>
      </c>
      <c r="F12" s="169">
        <v>1016</v>
      </c>
      <c r="G12" s="169">
        <v>2780</v>
      </c>
    </row>
    <row r="13" spans="1:7">
      <c r="A13" s="115" t="s">
        <v>799</v>
      </c>
      <c r="B13" s="169">
        <v>53</v>
      </c>
      <c r="C13" s="169">
        <v>2317</v>
      </c>
      <c r="D13" s="169">
        <v>1520</v>
      </c>
      <c r="E13" s="169">
        <v>137</v>
      </c>
      <c r="F13" s="169">
        <v>1040</v>
      </c>
      <c r="G13" s="169">
        <v>2800</v>
      </c>
    </row>
    <row r="14" spans="1:7">
      <c r="A14" s="115" t="s">
        <v>482</v>
      </c>
      <c r="B14" s="169">
        <v>46</v>
      </c>
      <c r="C14" s="169">
        <v>2479</v>
      </c>
      <c r="D14" s="169">
        <v>1500</v>
      </c>
      <c r="E14" s="169">
        <v>426</v>
      </c>
      <c r="F14" s="169">
        <v>1171</v>
      </c>
      <c r="G14" s="169">
        <v>2740</v>
      </c>
    </row>
    <row r="15" spans="1:7">
      <c r="A15" s="115" t="s">
        <v>800</v>
      </c>
      <c r="B15" s="169">
        <v>46</v>
      </c>
      <c r="C15" s="169">
        <v>2510</v>
      </c>
      <c r="D15" s="169">
        <v>1460</v>
      </c>
      <c r="E15" s="169">
        <v>505</v>
      </c>
      <c r="F15" s="169">
        <v>1262</v>
      </c>
      <c r="G15" s="169">
        <v>2530</v>
      </c>
    </row>
    <row r="16" spans="1:7">
      <c r="A16" s="115" t="s">
        <v>771</v>
      </c>
      <c r="B16" s="113">
        <v>46</v>
      </c>
      <c r="C16" s="113">
        <v>2590</v>
      </c>
      <c r="D16" s="113">
        <v>1520</v>
      </c>
      <c r="E16" s="397">
        <v>461</v>
      </c>
      <c r="F16" s="397">
        <v>1278</v>
      </c>
      <c r="G16" s="113">
        <v>2420</v>
      </c>
    </row>
    <row r="17" spans="1:7">
      <c r="A17" s="115" t="s">
        <v>741</v>
      </c>
      <c r="B17" s="113">
        <v>43</v>
      </c>
      <c r="C17" s="113">
        <v>2510</v>
      </c>
      <c r="D17" s="113">
        <v>1480</v>
      </c>
      <c r="E17" s="397">
        <v>233</v>
      </c>
      <c r="F17" s="397"/>
      <c r="G17" s="113">
        <v>2430</v>
      </c>
    </row>
    <row r="59" spans="2:2">
      <c r="B59" s="255"/>
    </row>
  </sheetData>
  <phoneticPr fontId="5"/>
  <pageMargins left="0.78740157480314965" right="0.78740157480314965" top="0.98425196850393704" bottom="0.78740157480314965" header="0.51181102362204722" footer="0.31496062992125984"/>
  <pageSetup paperSize="9" firstPageNumber="73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Z87"/>
  <sheetViews>
    <sheetView view="pageBreakPreview" topLeftCell="A16" zoomScale="95" zoomScaleNormal="100" zoomScaleSheetLayoutView="95" workbookViewId="0">
      <selection activeCell="L22" sqref="L22"/>
    </sheetView>
  </sheetViews>
  <sheetFormatPr defaultRowHeight="13.5"/>
  <cols>
    <col min="1" max="9" width="9.625" style="60" customWidth="1"/>
    <col min="10" max="10" width="9" style="60"/>
    <col min="11" max="11" width="9" style="292"/>
    <col min="12" max="16" width="9" style="131"/>
    <col min="17" max="17" width="9" style="272"/>
    <col min="18" max="19" width="9" style="292"/>
    <col min="20" max="22" width="9" style="272"/>
    <col min="23" max="26" width="9" style="292"/>
    <col min="27" max="16384" width="9" style="60"/>
  </cols>
  <sheetData>
    <row r="1" spans="12:16">
      <c r="M1" s="131" t="s">
        <v>431</v>
      </c>
      <c r="N1" s="131" t="s">
        <v>432</v>
      </c>
      <c r="O1" s="131" t="s">
        <v>433</v>
      </c>
    </row>
    <row r="2" spans="12:16">
      <c r="L2" s="131" t="s">
        <v>434</v>
      </c>
      <c r="M2" s="131">
        <v>1095</v>
      </c>
      <c r="N2" s="131">
        <v>209</v>
      </c>
      <c r="P2" s="131">
        <f>SUM(M2:O2)</f>
        <v>1304</v>
      </c>
    </row>
    <row r="3" spans="12:16">
      <c r="L3" s="131" t="s">
        <v>435</v>
      </c>
      <c r="M3" s="131">
        <v>795</v>
      </c>
      <c r="N3" s="131">
        <v>153</v>
      </c>
      <c r="O3" s="131">
        <v>85</v>
      </c>
      <c r="P3" s="131">
        <f t="shared" ref="P3:P14" si="0">SUM(M3:O3)</f>
        <v>1033</v>
      </c>
    </row>
    <row r="4" spans="12:16">
      <c r="L4" s="131" t="s">
        <v>436</v>
      </c>
      <c r="M4" s="131">
        <v>725</v>
      </c>
      <c r="N4" s="131">
        <v>96</v>
      </c>
      <c r="O4" s="131">
        <v>65</v>
      </c>
      <c r="P4" s="131">
        <f t="shared" si="0"/>
        <v>886</v>
      </c>
    </row>
    <row r="5" spans="12:16">
      <c r="L5" s="131" t="s">
        <v>437</v>
      </c>
      <c r="M5" s="131">
        <v>618</v>
      </c>
      <c r="N5" s="131">
        <v>169</v>
      </c>
      <c r="O5" s="131">
        <v>51</v>
      </c>
      <c r="P5" s="131">
        <f t="shared" si="0"/>
        <v>838</v>
      </c>
    </row>
    <row r="6" spans="12:16">
      <c r="L6" s="131" t="s">
        <v>438</v>
      </c>
      <c r="M6" s="131">
        <v>582</v>
      </c>
      <c r="N6" s="131">
        <v>170</v>
      </c>
      <c r="O6" s="131">
        <v>40</v>
      </c>
      <c r="P6" s="131">
        <f t="shared" si="0"/>
        <v>792</v>
      </c>
    </row>
    <row r="7" spans="12:16">
      <c r="L7" s="131" t="s">
        <v>439</v>
      </c>
      <c r="M7" s="131">
        <v>492</v>
      </c>
      <c r="N7" s="131">
        <v>199</v>
      </c>
      <c r="O7" s="131">
        <v>37</v>
      </c>
      <c r="P7" s="131">
        <f t="shared" si="0"/>
        <v>728</v>
      </c>
    </row>
    <row r="8" spans="12:16">
      <c r="L8" s="131" t="s">
        <v>440</v>
      </c>
      <c r="M8" s="131">
        <v>397</v>
      </c>
      <c r="N8" s="131">
        <v>194</v>
      </c>
      <c r="O8" s="131">
        <v>48</v>
      </c>
      <c r="P8" s="131">
        <f t="shared" si="0"/>
        <v>639</v>
      </c>
    </row>
    <row r="9" spans="12:16">
      <c r="L9" s="131" t="s">
        <v>441</v>
      </c>
      <c r="M9" s="131">
        <v>368</v>
      </c>
      <c r="N9" s="131">
        <v>163</v>
      </c>
      <c r="O9" s="131">
        <v>26</v>
      </c>
      <c r="P9" s="131">
        <f t="shared" si="0"/>
        <v>557</v>
      </c>
    </row>
    <row r="10" spans="12:16">
      <c r="L10" s="131" t="s">
        <v>442</v>
      </c>
      <c r="M10" s="131">
        <v>341</v>
      </c>
      <c r="N10" s="131">
        <v>134</v>
      </c>
      <c r="O10" s="131">
        <v>35</v>
      </c>
      <c r="P10" s="131">
        <f t="shared" ref="P10:P12" si="1">SUM(M10:O10)</f>
        <v>510</v>
      </c>
    </row>
    <row r="11" spans="12:16">
      <c r="L11" s="131" t="s">
        <v>443</v>
      </c>
      <c r="M11" s="131">
        <v>341</v>
      </c>
      <c r="N11" s="131">
        <v>117</v>
      </c>
      <c r="O11" s="131">
        <v>32</v>
      </c>
      <c r="P11" s="131">
        <f t="shared" si="1"/>
        <v>490</v>
      </c>
    </row>
    <row r="12" spans="12:16">
      <c r="L12" s="131" t="s">
        <v>444</v>
      </c>
      <c r="M12" s="131">
        <v>320</v>
      </c>
      <c r="N12" s="131">
        <v>110</v>
      </c>
      <c r="O12" s="131">
        <v>19</v>
      </c>
      <c r="P12" s="131">
        <f t="shared" si="1"/>
        <v>449</v>
      </c>
    </row>
    <row r="13" spans="12:16">
      <c r="L13" s="131" t="s">
        <v>482</v>
      </c>
      <c r="M13" s="131">
        <v>301</v>
      </c>
      <c r="N13" s="131">
        <v>99</v>
      </c>
      <c r="O13" s="131">
        <v>14</v>
      </c>
      <c r="P13" s="131">
        <f t="shared" si="0"/>
        <v>414</v>
      </c>
    </row>
    <row r="14" spans="12:16">
      <c r="L14" s="131" t="s">
        <v>740</v>
      </c>
      <c r="M14" s="131">
        <v>310</v>
      </c>
      <c r="N14" s="131">
        <v>78</v>
      </c>
      <c r="O14" s="131">
        <v>15</v>
      </c>
      <c r="P14" s="131">
        <f t="shared" si="0"/>
        <v>403</v>
      </c>
    </row>
    <row r="15" spans="12:16">
      <c r="L15" s="131" t="s">
        <v>741</v>
      </c>
      <c r="M15" s="131">
        <v>331</v>
      </c>
      <c r="N15" s="131">
        <v>35</v>
      </c>
      <c r="O15" s="131">
        <v>16</v>
      </c>
      <c r="P15" s="131">
        <f>SUM(M15:O15)</f>
        <v>382</v>
      </c>
    </row>
    <row r="31" spans="12:15">
      <c r="M31" s="131" t="s">
        <v>445</v>
      </c>
      <c r="N31" s="131" t="s">
        <v>446</v>
      </c>
      <c r="O31" s="131" t="s">
        <v>447</v>
      </c>
    </row>
    <row r="32" spans="12:15">
      <c r="L32" s="131" t="s">
        <v>448</v>
      </c>
      <c r="M32" s="131">
        <v>6743</v>
      </c>
      <c r="N32" s="131">
        <v>20188</v>
      </c>
      <c r="O32" s="131">
        <v>25</v>
      </c>
    </row>
    <row r="33" spans="3:18">
      <c r="L33" s="131" t="s">
        <v>449</v>
      </c>
      <c r="M33" s="131">
        <v>5084</v>
      </c>
      <c r="N33" s="131">
        <v>20937</v>
      </c>
      <c r="O33" s="131">
        <v>19.5</v>
      </c>
      <c r="P33" s="131">
        <f>M33+N33</f>
        <v>26021</v>
      </c>
    </row>
    <row r="34" spans="3:18">
      <c r="L34" s="131" t="s">
        <v>450</v>
      </c>
      <c r="M34" s="131">
        <v>4100</v>
      </c>
      <c r="N34" s="131">
        <v>22114</v>
      </c>
      <c r="O34" s="131">
        <v>15.6</v>
      </c>
      <c r="P34" s="131">
        <f t="shared" ref="P34:P39" si="2">M34+N34</f>
        <v>26214</v>
      </c>
    </row>
    <row r="35" spans="3:18">
      <c r="L35" s="131" t="s">
        <v>451</v>
      </c>
      <c r="M35" s="131">
        <v>3844</v>
      </c>
      <c r="N35" s="131">
        <v>23105</v>
      </c>
      <c r="O35" s="131">
        <v>14.3</v>
      </c>
      <c r="P35" s="131">
        <f t="shared" si="2"/>
        <v>26949</v>
      </c>
    </row>
    <row r="36" spans="3:18">
      <c r="L36" s="131" t="s">
        <v>452</v>
      </c>
      <c r="M36" s="131">
        <v>3724</v>
      </c>
      <c r="N36" s="131">
        <v>23211</v>
      </c>
      <c r="O36" s="131">
        <v>13.8</v>
      </c>
      <c r="P36" s="131">
        <f t="shared" si="2"/>
        <v>26935</v>
      </c>
    </row>
    <row r="37" spans="3:18">
      <c r="L37" s="131" t="s">
        <v>453</v>
      </c>
      <c r="M37" s="131">
        <v>3494</v>
      </c>
      <c r="N37" s="131">
        <v>22372</v>
      </c>
      <c r="O37" s="131">
        <v>13.5</v>
      </c>
      <c r="P37" s="131">
        <f t="shared" si="2"/>
        <v>25866</v>
      </c>
    </row>
    <row r="38" spans="3:18">
      <c r="L38" s="131" t="s">
        <v>454</v>
      </c>
      <c r="M38" s="131">
        <v>2967</v>
      </c>
      <c r="N38" s="131">
        <v>21893</v>
      </c>
      <c r="O38" s="131">
        <v>11.9</v>
      </c>
      <c r="P38" s="131">
        <f t="shared" si="2"/>
        <v>24860</v>
      </c>
    </row>
    <row r="39" spans="3:18">
      <c r="L39" s="131" t="s">
        <v>455</v>
      </c>
      <c r="M39" s="131">
        <v>2511</v>
      </c>
      <c r="N39" s="131">
        <v>21580</v>
      </c>
      <c r="O39" s="131">
        <v>10.4</v>
      </c>
      <c r="P39" s="131">
        <f t="shared" si="2"/>
        <v>24091</v>
      </c>
    </row>
    <row r="40" spans="3:18">
      <c r="L40" s="131" t="s">
        <v>456</v>
      </c>
      <c r="M40" s="131">
        <v>2261</v>
      </c>
      <c r="N40" s="131">
        <v>21150</v>
      </c>
      <c r="O40" s="131">
        <v>9.6999999999999993</v>
      </c>
      <c r="P40" s="131">
        <f t="shared" ref="P40:P45" si="3">M40+N40</f>
        <v>23411</v>
      </c>
    </row>
    <row r="41" spans="3:18">
      <c r="L41" s="131" t="s">
        <v>457</v>
      </c>
      <c r="M41" s="131">
        <v>2144</v>
      </c>
      <c r="N41" s="131">
        <v>20920</v>
      </c>
      <c r="O41" s="131">
        <v>9.3000000000000007</v>
      </c>
      <c r="P41" s="131">
        <f t="shared" si="3"/>
        <v>23064</v>
      </c>
    </row>
    <row r="42" spans="3:18">
      <c r="L42" s="131" t="s">
        <v>458</v>
      </c>
      <c r="M42" s="131">
        <v>1985</v>
      </c>
      <c r="N42" s="131">
        <v>20527</v>
      </c>
      <c r="O42" s="131">
        <v>8.8000000000000007</v>
      </c>
      <c r="P42" s="131">
        <f t="shared" si="3"/>
        <v>22512</v>
      </c>
    </row>
    <row r="43" spans="3:18">
      <c r="L43" s="131" t="s">
        <v>483</v>
      </c>
      <c r="M43" s="131">
        <v>1775</v>
      </c>
      <c r="N43" s="131">
        <v>19740</v>
      </c>
      <c r="O43" s="131">
        <v>8.3000000000000007</v>
      </c>
      <c r="P43" s="131">
        <f t="shared" si="3"/>
        <v>21515</v>
      </c>
      <c r="R43" s="292">
        <f>M43/P43</f>
        <v>8.2500580990006969E-2</v>
      </c>
    </row>
    <row r="44" spans="3:18">
      <c r="L44" s="131" t="s">
        <v>738</v>
      </c>
      <c r="M44" s="131">
        <v>1715</v>
      </c>
      <c r="N44" s="131">
        <v>19307</v>
      </c>
      <c r="O44" s="131">
        <v>8.1999999999999993</v>
      </c>
      <c r="P44" s="131">
        <f t="shared" si="3"/>
        <v>21022</v>
      </c>
      <c r="R44" s="292">
        <f t="shared" ref="R44:R45" si="4">M44/P44</f>
        <v>8.1581200646941299E-2</v>
      </c>
    </row>
    <row r="45" spans="3:18">
      <c r="C45" s="60">
        <v>336</v>
      </c>
      <c r="D45" s="60">
        <v>31</v>
      </c>
      <c r="E45" s="60">
        <v>15</v>
      </c>
      <c r="F45" s="60">
        <v>1160</v>
      </c>
      <c r="G45" s="60">
        <v>623</v>
      </c>
      <c r="H45" s="60">
        <v>412</v>
      </c>
      <c r="L45" s="131" t="s">
        <v>739</v>
      </c>
      <c r="M45" s="131">
        <v>1614</v>
      </c>
      <c r="N45" s="131">
        <v>18611</v>
      </c>
      <c r="O45" s="131">
        <v>8</v>
      </c>
      <c r="P45" s="131">
        <f t="shared" si="3"/>
        <v>20225</v>
      </c>
      <c r="R45" s="292">
        <f t="shared" si="4"/>
        <v>7.9802224969097654E-2</v>
      </c>
    </row>
    <row r="87" spans="4:5">
      <c r="D87" s="60">
        <v>812</v>
      </c>
      <c r="E87" s="60">
        <v>802</v>
      </c>
    </row>
  </sheetData>
  <phoneticPr fontId="5"/>
  <pageMargins left="0.78740157480314965" right="0.78740157480314965" top="0.78740157480314965" bottom="0.98425196850393704" header="0.51181102362204722" footer="0.31496062992125984"/>
  <pageSetup paperSize="9" firstPageNumber="54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87"/>
  <sheetViews>
    <sheetView view="pageBreakPreview" zoomScale="95" zoomScaleNormal="100" zoomScaleSheetLayoutView="95" workbookViewId="0">
      <selection activeCell="AE87" sqref="AE87"/>
    </sheetView>
  </sheetViews>
  <sheetFormatPr defaultRowHeight="13.5" outlineLevelRow="1"/>
  <cols>
    <col min="1" max="1" width="10.875" customWidth="1"/>
    <col min="2" max="22" width="2.25" customWidth="1"/>
    <col min="23" max="28" width="2.5" customWidth="1"/>
    <col min="29" max="34" width="2.25" customWidth="1"/>
    <col min="35" max="35" width="2.375" customWidth="1"/>
    <col min="36" max="37" width="2.625" customWidth="1"/>
    <col min="38" max="40" width="2.375" customWidth="1"/>
    <col min="41" max="41" width="2" customWidth="1"/>
    <col min="42" max="43" width="2.375" customWidth="1"/>
    <col min="44" max="44" width="2" customWidth="1"/>
    <col min="45" max="45" width="2.25" customWidth="1"/>
  </cols>
  <sheetData>
    <row r="1" spans="1:42" ht="22.5" customHeight="1">
      <c r="A1" s="437" t="s">
        <v>221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118"/>
      <c r="T1" s="118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42" ht="15" customHeight="1" thickBot="1">
      <c r="U2" s="138"/>
      <c r="V2" s="138"/>
      <c r="W2" s="138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242" t="s">
        <v>513</v>
      </c>
      <c r="AI2" s="123"/>
      <c r="AJ2" s="123"/>
      <c r="AK2" s="123"/>
      <c r="AL2" s="123"/>
      <c r="AM2" s="123"/>
      <c r="AN2" s="123"/>
      <c r="AO2" s="123"/>
      <c r="AP2" s="123"/>
    </row>
    <row r="3" spans="1:42" ht="14.25" customHeight="1">
      <c r="A3" s="446" t="s">
        <v>151</v>
      </c>
      <c r="B3" s="454" t="s">
        <v>487</v>
      </c>
      <c r="C3" s="455"/>
      <c r="D3" s="456"/>
      <c r="E3" s="464" t="s">
        <v>501</v>
      </c>
      <c r="F3" s="465"/>
      <c r="G3" s="466"/>
      <c r="H3" s="464" t="s">
        <v>502</v>
      </c>
      <c r="I3" s="465"/>
      <c r="J3" s="466"/>
      <c r="K3" s="464" t="s">
        <v>503</v>
      </c>
      <c r="L3" s="465"/>
      <c r="M3" s="466"/>
      <c r="N3" s="464" t="s">
        <v>504</v>
      </c>
      <c r="O3" s="465"/>
      <c r="P3" s="466"/>
      <c r="Q3" s="464" t="s">
        <v>505</v>
      </c>
      <c r="R3" s="465"/>
      <c r="S3" s="466"/>
      <c r="T3" s="464" t="s">
        <v>506</v>
      </c>
      <c r="U3" s="465"/>
      <c r="V3" s="466"/>
      <c r="W3" s="464" t="s">
        <v>507</v>
      </c>
      <c r="X3" s="465"/>
      <c r="Y3" s="466"/>
      <c r="Z3" s="464" t="s">
        <v>508</v>
      </c>
      <c r="AA3" s="465"/>
      <c r="AB3" s="466"/>
      <c r="AC3" s="454" t="s">
        <v>509</v>
      </c>
      <c r="AD3" s="455"/>
      <c r="AE3" s="456"/>
      <c r="AF3" s="454" t="s">
        <v>496</v>
      </c>
      <c r="AG3" s="455"/>
      <c r="AH3" s="460"/>
    </row>
    <row r="4" spans="1:42" ht="13.5" customHeight="1">
      <c r="A4" s="447"/>
      <c r="B4" s="457"/>
      <c r="C4" s="458"/>
      <c r="D4" s="459"/>
      <c r="E4" s="467"/>
      <c r="F4" s="468"/>
      <c r="G4" s="469"/>
      <c r="H4" s="467"/>
      <c r="I4" s="468"/>
      <c r="J4" s="469"/>
      <c r="K4" s="467"/>
      <c r="L4" s="468"/>
      <c r="M4" s="469"/>
      <c r="N4" s="467"/>
      <c r="O4" s="468"/>
      <c r="P4" s="469"/>
      <c r="Q4" s="467"/>
      <c r="R4" s="468"/>
      <c r="S4" s="469"/>
      <c r="T4" s="467"/>
      <c r="U4" s="468"/>
      <c r="V4" s="469"/>
      <c r="W4" s="467"/>
      <c r="X4" s="468"/>
      <c r="Y4" s="469"/>
      <c r="Z4" s="467"/>
      <c r="AA4" s="468"/>
      <c r="AB4" s="469"/>
      <c r="AC4" s="457"/>
      <c r="AD4" s="458"/>
      <c r="AE4" s="459"/>
      <c r="AF4" s="457"/>
      <c r="AG4" s="458"/>
      <c r="AH4" s="461"/>
    </row>
    <row r="5" spans="1:42" ht="7.5" customHeight="1">
      <c r="A5" s="15"/>
      <c r="B5" s="471" t="s">
        <v>109</v>
      </c>
      <c r="C5" s="472"/>
      <c r="D5" s="473"/>
      <c r="E5" s="471" t="s">
        <v>510</v>
      </c>
      <c r="F5" s="472"/>
      <c r="G5" s="472"/>
      <c r="H5" s="472"/>
      <c r="I5" s="472"/>
      <c r="J5" s="473"/>
      <c r="K5" s="471" t="s">
        <v>510</v>
      </c>
      <c r="L5" s="472"/>
      <c r="M5" s="473"/>
      <c r="N5" s="471" t="s">
        <v>511</v>
      </c>
      <c r="O5" s="472"/>
      <c r="P5" s="473"/>
      <c r="Q5" s="471" t="s">
        <v>510</v>
      </c>
      <c r="R5" s="472"/>
      <c r="S5" s="473"/>
      <c r="T5" s="471" t="s">
        <v>510</v>
      </c>
      <c r="U5" s="472"/>
      <c r="V5" s="473"/>
      <c r="W5" s="471" t="s">
        <v>510</v>
      </c>
      <c r="X5" s="472"/>
      <c r="Y5" s="473"/>
      <c r="Z5" s="471" t="s">
        <v>510</v>
      </c>
      <c r="AA5" s="472"/>
      <c r="AB5" s="473"/>
      <c r="AC5" s="471" t="s">
        <v>510</v>
      </c>
      <c r="AD5" s="472"/>
      <c r="AE5" s="473"/>
      <c r="AF5" s="471" t="s">
        <v>500</v>
      </c>
      <c r="AG5" s="472"/>
      <c r="AH5" s="484"/>
    </row>
    <row r="6" spans="1:42" ht="20.25" hidden="1" customHeight="1" outlineLevel="1">
      <c r="A6" s="145" t="s">
        <v>55</v>
      </c>
      <c r="B6" s="474">
        <v>6</v>
      </c>
      <c r="C6" s="474"/>
      <c r="D6" s="474"/>
      <c r="E6" s="474">
        <v>28</v>
      </c>
      <c r="F6" s="474"/>
      <c r="G6" s="474"/>
      <c r="H6" s="474">
        <v>22</v>
      </c>
      <c r="I6" s="474"/>
      <c r="J6" s="474"/>
      <c r="K6" s="474">
        <v>63</v>
      </c>
      <c r="L6" s="474"/>
      <c r="M6" s="474"/>
      <c r="N6" s="474">
        <v>121</v>
      </c>
      <c r="O6" s="474"/>
      <c r="P6" s="474"/>
      <c r="Q6" s="474">
        <v>169</v>
      </c>
      <c r="R6" s="474"/>
      <c r="S6" s="474"/>
      <c r="T6" s="474">
        <v>156</v>
      </c>
      <c r="U6" s="474"/>
      <c r="V6" s="474"/>
      <c r="W6" s="474">
        <v>207</v>
      </c>
      <c r="X6" s="474"/>
      <c r="Y6" s="474"/>
      <c r="Z6" s="474">
        <v>78</v>
      </c>
      <c r="AA6" s="474"/>
      <c r="AB6" s="474"/>
      <c r="AC6" s="474">
        <v>36</v>
      </c>
      <c r="AD6" s="474"/>
      <c r="AE6" s="474"/>
      <c r="AF6" s="474">
        <v>886</v>
      </c>
      <c r="AG6" s="474"/>
      <c r="AH6" s="475"/>
    </row>
    <row r="7" spans="1:42" ht="22.5" hidden="1" customHeight="1" outlineLevel="1">
      <c r="A7" s="145" t="s">
        <v>591</v>
      </c>
      <c r="B7" s="474">
        <v>5</v>
      </c>
      <c r="C7" s="474"/>
      <c r="D7" s="474"/>
      <c r="E7" s="474">
        <v>26</v>
      </c>
      <c r="F7" s="474"/>
      <c r="G7" s="474"/>
      <c r="H7" s="474">
        <v>20</v>
      </c>
      <c r="I7" s="474"/>
      <c r="J7" s="474"/>
      <c r="K7" s="474">
        <v>66</v>
      </c>
      <c r="L7" s="474"/>
      <c r="M7" s="474"/>
      <c r="N7" s="474">
        <v>115</v>
      </c>
      <c r="O7" s="474"/>
      <c r="P7" s="474"/>
      <c r="Q7" s="474">
        <v>159</v>
      </c>
      <c r="R7" s="474"/>
      <c r="S7" s="474"/>
      <c r="T7" s="474">
        <v>153</v>
      </c>
      <c r="U7" s="474"/>
      <c r="V7" s="474"/>
      <c r="W7" s="474">
        <v>204</v>
      </c>
      <c r="X7" s="474"/>
      <c r="Y7" s="474"/>
      <c r="Z7" s="474">
        <v>83</v>
      </c>
      <c r="AA7" s="474"/>
      <c r="AB7" s="474"/>
      <c r="AC7" s="474">
        <v>41</v>
      </c>
      <c r="AD7" s="474"/>
      <c r="AE7" s="474"/>
      <c r="AF7" s="474">
        <v>872</v>
      </c>
      <c r="AG7" s="474"/>
      <c r="AH7" s="475"/>
    </row>
    <row r="8" spans="1:42" ht="22.5" hidden="1" customHeight="1" outlineLevel="1">
      <c r="A8" s="145" t="s">
        <v>79</v>
      </c>
      <c r="B8" s="474">
        <v>5</v>
      </c>
      <c r="C8" s="474"/>
      <c r="D8" s="474"/>
      <c r="E8" s="474">
        <v>26</v>
      </c>
      <c r="F8" s="474"/>
      <c r="G8" s="474"/>
      <c r="H8" s="474">
        <v>18</v>
      </c>
      <c r="I8" s="474"/>
      <c r="J8" s="474"/>
      <c r="K8" s="474">
        <v>61</v>
      </c>
      <c r="L8" s="474"/>
      <c r="M8" s="474"/>
      <c r="N8" s="474">
        <v>114</v>
      </c>
      <c r="O8" s="474"/>
      <c r="P8" s="474"/>
      <c r="Q8" s="474">
        <v>150</v>
      </c>
      <c r="R8" s="474"/>
      <c r="S8" s="474"/>
      <c r="T8" s="474">
        <v>150</v>
      </c>
      <c r="U8" s="474"/>
      <c r="V8" s="474"/>
      <c r="W8" s="474">
        <v>205</v>
      </c>
      <c r="X8" s="474"/>
      <c r="Y8" s="474"/>
      <c r="Z8" s="474">
        <v>89</v>
      </c>
      <c r="AA8" s="474"/>
      <c r="AB8" s="474"/>
      <c r="AC8" s="474">
        <v>43</v>
      </c>
      <c r="AD8" s="474"/>
      <c r="AE8" s="474"/>
      <c r="AF8" s="474">
        <v>861</v>
      </c>
      <c r="AG8" s="474"/>
      <c r="AH8" s="475"/>
    </row>
    <row r="9" spans="1:42" ht="22.5" hidden="1" customHeight="1" outlineLevel="1">
      <c r="A9" s="145" t="s">
        <v>80</v>
      </c>
      <c r="B9" s="474">
        <v>5</v>
      </c>
      <c r="C9" s="474"/>
      <c r="D9" s="474"/>
      <c r="E9" s="474">
        <v>29</v>
      </c>
      <c r="F9" s="474"/>
      <c r="G9" s="474"/>
      <c r="H9" s="474">
        <v>22</v>
      </c>
      <c r="I9" s="474"/>
      <c r="J9" s="474"/>
      <c r="K9" s="474">
        <v>54</v>
      </c>
      <c r="L9" s="474"/>
      <c r="M9" s="474"/>
      <c r="N9" s="474">
        <v>111</v>
      </c>
      <c r="O9" s="474"/>
      <c r="P9" s="474"/>
      <c r="Q9" s="474">
        <v>144</v>
      </c>
      <c r="R9" s="474"/>
      <c r="S9" s="474"/>
      <c r="T9" s="474">
        <v>152</v>
      </c>
      <c r="U9" s="474"/>
      <c r="V9" s="474"/>
      <c r="W9" s="474">
        <v>205</v>
      </c>
      <c r="X9" s="474"/>
      <c r="Y9" s="474"/>
      <c r="Z9" s="474">
        <v>93</v>
      </c>
      <c r="AA9" s="474"/>
      <c r="AB9" s="474"/>
      <c r="AC9" s="474">
        <v>44</v>
      </c>
      <c r="AD9" s="474"/>
      <c r="AE9" s="474"/>
      <c r="AF9" s="474">
        <v>859</v>
      </c>
      <c r="AG9" s="474"/>
      <c r="AH9" s="475"/>
    </row>
    <row r="10" spans="1:42" ht="22.5" hidden="1" customHeight="1" outlineLevel="1">
      <c r="A10" s="145" t="s">
        <v>81</v>
      </c>
      <c r="B10" s="474">
        <v>9</v>
      </c>
      <c r="C10" s="474"/>
      <c r="D10" s="474"/>
      <c r="E10" s="474">
        <v>28</v>
      </c>
      <c r="F10" s="474"/>
      <c r="G10" s="474"/>
      <c r="H10" s="474">
        <v>17</v>
      </c>
      <c r="I10" s="474"/>
      <c r="J10" s="474"/>
      <c r="K10" s="474">
        <v>57</v>
      </c>
      <c r="L10" s="474"/>
      <c r="M10" s="474"/>
      <c r="N10" s="474">
        <v>96</v>
      </c>
      <c r="O10" s="474"/>
      <c r="P10" s="474"/>
      <c r="Q10" s="474">
        <v>133</v>
      </c>
      <c r="R10" s="474"/>
      <c r="S10" s="474"/>
      <c r="T10" s="474">
        <v>154</v>
      </c>
      <c r="U10" s="474"/>
      <c r="V10" s="474"/>
      <c r="W10" s="474">
        <v>202</v>
      </c>
      <c r="X10" s="474"/>
      <c r="Y10" s="474"/>
      <c r="Z10" s="474">
        <v>95</v>
      </c>
      <c r="AA10" s="474"/>
      <c r="AB10" s="474"/>
      <c r="AC10" s="474">
        <v>51</v>
      </c>
      <c r="AD10" s="474"/>
      <c r="AE10" s="474"/>
      <c r="AF10" s="474">
        <v>842</v>
      </c>
      <c r="AG10" s="474"/>
      <c r="AH10" s="475"/>
    </row>
    <row r="11" spans="1:42" ht="22.5" hidden="1" customHeight="1" outlineLevel="1">
      <c r="A11" s="145" t="s">
        <v>82</v>
      </c>
      <c r="B11" s="474">
        <v>8</v>
      </c>
      <c r="C11" s="474"/>
      <c r="D11" s="474"/>
      <c r="E11" s="474">
        <v>28</v>
      </c>
      <c r="F11" s="474"/>
      <c r="G11" s="474"/>
      <c r="H11" s="474">
        <v>20</v>
      </c>
      <c r="I11" s="474"/>
      <c r="J11" s="474"/>
      <c r="K11" s="474">
        <v>53</v>
      </c>
      <c r="L11" s="474"/>
      <c r="M11" s="474"/>
      <c r="N11" s="474">
        <v>92</v>
      </c>
      <c r="O11" s="474"/>
      <c r="P11" s="474"/>
      <c r="Q11" s="474">
        <v>131</v>
      </c>
      <c r="R11" s="474"/>
      <c r="S11" s="474"/>
      <c r="T11" s="474">
        <v>151</v>
      </c>
      <c r="U11" s="474"/>
      <c r="V11" s="474"/>
      <c r="W11" s="474">
        <v>201</v>
      </c>
      <c r="X11" s="474"/>
      <c r="Y11" s="474"/>
      <c r="Z11" s="474">
        <v>101</v>
      </c>
      <c r="AA11" s="474"/>
      <c r="AB11" s="474"/>
      <c r="AC11" s="474">
        <v>53</v>
      </c>
      <c r="AD11" s="474"/>
      <c r="AE11" s="474"/>
      <c r="AF11" s="474">
        <v>838</v>
      </c>
      <c r="AG11" s="474"/>
      <c r="AH11" s="475"/>
    </row>
    <row r="12" spans="1:42" ht="22.5" hidden="1" customHeight="1" outlineLevel="1">
      <c r="A12" s="145" t="s">
        <v>83</v>
      </c>
      <c r="B12" s="474">
        <v>7</v>
      </c>
      <c r="C12" s="474"/>
      <c r="D12" s="474"/>
      <c r="E12" s="474">
        <v>32</v>
      </c>
      <c r="F12" s="474"/>
      <c r="G12" s="474"/>
      <c r="H12" s="474">
        <v>16</v>
      </c>
      <c r="I12" s="474"/>
      <c r="J12" s="474"/>
      <c r="K12" s="474">
        <v>55</v>
      </c>
      <c r="L12" s="474"/>
      <c r="M12" s="474"/>
      <c r="N12" s="474">
        <v>91</v>
      </c>
      <c r="O12" s="474"/>
      <c r="P12" s="474"/>
      <c r="Q12" s="474">
        <v>125</v>
      </c>
      <c r="R12" s="474"/>
      <c r="S12" s="474"/>
      <c r="T12" s="474">
        <v>147</v>
      </c>
      <c r="U12" s="474"/>
      <c r="V12" s="474"/>
      <c r="W12" s="474">
        <v>198</v>
      </c>
      <c r="X12" s="474"/>
      <c r="Y12" s="474"/>
      <c r="Z12" s="474">
        <v>104</v>
      </c>
      <c r="AA12" s="474"/>
      <c r="AB12" s="474"/>
      <c r="AC12" s="474">
        <v>57</v>
      </c>
      <c r="AD12" s="474"/>
      <c r="AE12" s="474"/>
      <c r="AF12" s="474">
        <v>832</v>
      </c>
      <c r="AG12" s="474"/>
      <c r="AH12" s="475"/>
    </row>
    <row r="13" spans="1:42" ht="22.5" hidden="1" customHeight="1" outlineLevel="1">
      <c r="A13" s="145" t="s">
        <v>84</v>
      </c>
      <c r="B13" s="474">
        <v>6</v>
      </c>
      <c r="C13" s="474"/>
      <c r="D13" s="474"/>
      <c r="E13" s="474">
        <v>30</v>
      </c>
      <c r="F13" s="474"/>
      <c r="G13" s="474"/>
      <c r="H13" s="474">
        <v>16</v>
      </c>
      <c r="I13" s="474"/>
      <c r="J13" s="474"/>
      <c r="K13" s="474">
        <v>47</v>
      </c>
      <c r="L13" s="474"/>
      <c r="M13" s="474"/>
      <c r="N13" s="474">
        <v>90</v>
      </c>
      <c r="O13" s="474"/>
      <c r="P13" s="474"/>
      <c r="Q13" s="474">
        <v>118</v>
      </c>
      <c r="R13" s="474"/>
      <c r="S13" s="474"/>
      <c r="T13" s="474">
        <v>146</v>
      </c>
      <c r="U13" s="474"/>
      <c r="V13" s="474"/>
      <c r="W13" s="474">
        <v>198</v>
      </c>
      <c r="X13" s="474"/>
      <c r="Y13" s="474"/>
      <c r="Z13" s="474">
        <v>111</v>
      </c>
      <c r="AA13" s="474"/>
      <c r="AB13" s="474"/>
      <c r="AC13" s="474">
        <v>60</v>
      </c>
      <c r="AD13" s="474"/>
      <c r="AE13" s="474"/>
      <c r="AF13" s="474">
        <v>822</v>
      </c>
      <c r="AG13" s="474"/>
      <c r="AH13" s="475"/>
    </row>
    <row r="14" spans="1:42" ht="22.5" hidden="1" customHeight="1" outlineLevel="1">
      <c r="A14" s="145" t="s">
        <v>85</v>
      </c>
      <c r="B14" s="474">
        <v>6</v>
      </c>
      <c r="C14" s="474"/>
      <c r="D14" s="474"/>
      <c r="E14" s="474">
        <v>27</v>
      </c>
      <c r="F14" s="474"/>
      <c r="G14" s="474"/>
      <c r="H14" s="474">
        <v>15</v>
      </c>
      <c r="I14" s="474"/>
      <c r="J14" s="474"/>
      <c r="K14" s="474">
        <v>46</v>
      </c>
      <c r="L14" s="474"/>
      <c r="M14" s="474"/>
      <c r="N14" s="474">
        <v>91</v>
      </c>
      <c r="O14" s="474"/>
      <c r="P14" s="474"/>
      <c r="Q14" s="474">
        <v>110</v>
      </c>
      <c r="R14" s="474"/>
      <c r="S14" s="474"/>
      <c r="T14" s="474">
        <v>130</v>
      </c>
      <c r="U14" s="474"/>
      <c r="V14" s="474"/>
      <c r="W14" s="474">
        <v>200</v>
      </c>
      <c r="X14" s="474"/>
      <c r="Y14" s="474"/>
      <c r="Z14" s="474">
        <v>117</v>
      </c>
      <c r="AA14" s="474"/>
      <c r="AB14" s="474"/>
      <c r="AC14" s="474">
        <v>71</v>
      </c>
      <c r="AD14" s="474"/>
      <c r="AE14" s="474"/>
      <c r="AF14" s="474">
        <v>813</v>
      </c>
      <c r="AG14" s="474"/>
      <c r="AH14" s="475"/>
    </row>
    <row r="15" spans="1:42" ht="22.5" hidden="1" customHeight="1" outlineLevel="1">
      <c r="A15" s="145" t="s">
        <v>86</v>
      </c>
      <c r="B15" s="474">
        <v>9</v>
      </c>
      <c r="C15" s="474"/>
      <c r="D15" s="474"/>
      <c r="E15" s="474">
        <v>22</v>
      </c>
      <c r="F15" s="474"/>
      <c r="G15" s="474"/>
      <c r="H15" s="474">
        <v>10</v>
      </c>
      <c r="I15" s="474"/>
      <c r="J15" s="474"/>
      <c r="K15" s="474">
        <v>45</v>
      </c>
      <c r="L15" s="474"/>
      <c r="M15" s="474"/>
      <c r="N15" s="474">
        <v>84</v>
      </c>
      <c r="O15" s="474"/>
      <c r="P15" s="474"/>
      <c r="Q15" s="474">
        <v>101</v>
      </c>
      <c r="R15" s="474"/>
      <c r="S15" s="474"/>
      <c r="T15" s="474">
        <v>119</v>
      </c>
      <c r="U15" s="474"/>
      <c r="V15" s="474"/>
      <c r="W15" s="474">
        <v>189</v>
      </c>
      <c r="X15" s="474"/>
      <c r="Y15" s="474"/>
      <c r="Z15" s="474">
        <v>139</v>
      </c>
      <c r="AA15" s="474"/>
      <c r="AB15" s="474"/>
      <c r="AC15" s="474">
        <v>83</v>
      </c>
      <c r="AD15" s="474"/>
      <c r="AE15" s="474"/>
      <c r="AF15" s="474">
        <v>801</v>
      </c>
      <c r="AG15" s="474"/>
      <c r="AH15" s="475"/>
    </row>
    <row r="16" spans="1:42" ht="22.5" hidden="1" customHeight="1" outlineLevel="1">
      <c r="A16" s="145" t="s">
        <v>87</v>
      </c>
      <c r="B16" s="474">
        <v>8</v>
      </c>
      <c r="C16" s="474"/>
      <c r="D16" s="474"/>
      <c r="E16" s="474">
        <v>21</v>
      </c>
      <c r="F16" s="474"/>
      <c r="G16" s="474"/>
      <c r="H16" s="474">
        <v>12</v>
      </c>
      <c r="I16" s="474"/>
      <c r="J16" s="474"/>
      <c r="K16" s="474">
        <v>48</v>
      </c>
      <c r="L16" s="474"/>
      <c r="M16" s="474"/>
      <c r="N16" s="474">
        <v>73</v>
      </c>
      <c r="O16" s="474"/>
      <c r="P16" s="474"/>
      <c r="Q16" s="474">
        <v>100</v>
      </c>
      <c r="R16" s="474"/>
      <c r="S16" s="474"/>
      <c r="T16" s="474">
        <v>106</v>
      </c>
      <c r="U16" s="474"/>
      <c r="V16" s="474"/>
      <c r="W16" s="474">
        <v>192</v>
      </c>
      <c r="X16" s="474"/>
      <c r="Y16" s="474"/>
      <c r="Z16" s="474">
        <v>139</v>
      </c>
      <c r="AA16" s="474"/>
      <c r="AB16" s="474"/>
      <c r="AC16" s="474">
        <v>93</v>
      </c>
      <c r="AD16" s="474"/>
      <c r="AE16" s="474"/>
      <c r="AF16" s="474">
        <v>792</v>
      </c>
      <c r="AG16" s="474"/>
      <c r="AH16" s="475"/>
    </row>
    <row r="17" spans="1:34" ht="22.5" hidden="1" customHeight="1" outlineLevel="1">
      <c r="A17" s="145" t="s">
        <v>88</v>
      </c>
      <c r="B17" s="474">
        <v>9</v>
      </c>
      <c r="C17" s="474"/>
      <c r="D17" s="474"/>
      <c r="E17" s="474">
        <v>21</v>
      </c>
      <c r="F17" s="474"/>
      <c r="G17" s="474"/>
      <c r="H17" s="474">
        <v>12</v>
      </c>
      <c r="I17" s="474"/>
      <c r="J17" s="474"/>
      <c r="K17" s="474">
        <v>45</v>
      </c>
      <c r="L17" s="474"/>
      <c r="M17" s="474"/>
      <c r="N17" s="474">
        <v>75</v>
      </c>
      <c r="O17" s="474"/>
      <c r="P17" s="474"/>
      <c r="Q17" s="474">
        <v>97</v>
      </c>
      <c r="R17" s="474"/>
      <c r="S17" s="474"/>
      <c r="T17" s="474">
        <v>93</v>
      </c>
      <c r="U17" s="474"/>
      <c r="V17" s="474"/>
      <c r="W17" s="474">
        <v>189</v>
      </c>
      <c r="X17" s="474"/>
      <c r="Y17" s="474"/>
      <c r="Z17" s="474">
        <v>140</v>
      </c>
      <c r="AA17" s="474"/>
      <c r="AB17" s="474"/>
      <c r="AC17" s="474">
        <v>103</v>
      </c>
      <c r="AD17" s="474"/>
      <c r="AE17" s="474"/>
      <c r="AF17" s="474">
        <v>784</v>
      </c>
      <c r="AG17" s="474"/>
      <c r="AH17" s="475"/>
    </row>
    <row r="18" spans="1:34" ht="22.5" hidden="1" customHeight="1" outlineLevel="1">
      <c r="A18" s="145" t="s">
        <v>89</v>
      </c>
      <c r="B18" s="474">
        <v>9</v>
      </c>
      <c r="C18" s="474"/>
      <c r="D18" s="474"/>
      <c r="E18" s="474">
        <v>21</v>
      </c>
      <c r="F18" s="474"/>
      <c r="G18" s="474"/>
      <c r="H18" s="474">
        <v>11</v>
      </c>
      <c r="I18" s="474"/>
      <c r="J18" s="474"/>
      <c r="K18" s="474">
        <v>41</v>
      </c>
      <c r="L18" s="474"/>
      <c r="M18" s="474"/>
      <c r="N18" s="474">
        <v>77</v>
      </c>
      <c r="O18" s="474"/>
      <c r="P18" s="474"/>
      <c r="Q18" s="474">
        <v>74</v>
      </c>
      <c r="R18" s="474"/>
      <c r="S18" s="474"/>
      <c r="T18" s="474">
        <v>78</v>
      </c>
      <c r="U18" s="474"/>
      <c r="V18" s="474"/>
      <c r="W18" s="474">
        <v>170</v>
      </c>
      <c r="X18" s="474"/>
      <c r="Y18" s="474"/>
      <c r="Z18" s="474">
        <v>151</v>
      </c>
      <c r="AA18" s="474"/>
      <c r="AB18" s="474"/>
      <c r="AC18" s="474">
        <v>141</v>
      </c>
      <c r="AD18" s="474"/>
      <c r="AE18" s="474"/>
      <c r="AF18" s="474">
        <v>773</v>
      </c>
      <c r="AG18" s="474"/>
      <c r="AH18" s="475"/>
    </row>
    <row r="19" spans="1:34" ht="22.5" hidden="1" customHeight="1" outlineLevel="1">
      <c r="A19" s="145" t="s">
        <v>90</v>
      </c>
      <c r="B19" s="474">
        <v>7</v>
      </c>
      <c r="C19" s="474"/>
      <c r="D19" s="474"/>
      <c r="E19" s="474">
        <v>17</v>
      </c>
      <c r="F19" s="474"/>
      <c r="G19" s="474"/>
      <c r="H19" s="474">
        <v>16</v>
      </c>
      <c r="I19" s="474"/>
      <c r="J19" s="474"/>
      <c r="K19" s="474">
        <v>41</v>
      </c>
      <c r="L19" s="474"/>
      <c r="M19" s="474"/>
      <c r="N19" s="474">
        <v>72</v>
      </c>
      <c r="O19" s="474"/>
      <c r="P19" s="474"/>
      <c r="Q19" s="474">
        <v>73</v>
      </c>
      <c r="R19" s="474"/>
      <c r="S19" s="474"/>
      <c r="T19" s="474">
        <v>74</v>
      </c>
      <c r="U19" s="474"/>
      <c r="V19" s="474"/>
      <c r="W19" s="474">
        <v>163</v>
      </c>
      <c r="X19" s="474"/>
      <c r="Y19" s="474"/>
      <c r="Z19" s="474">
        <v>139</v>
      </c>
      <c r="AA19" s="474"/>
      <c r="AB19" s="474"/>
      <c r="AC19" s="474">
        <v>161</v>
      </c>
      <c r="AD19" s="474"/>
      <c r="AE19" s="474"/>
      <c r="AF19" s="474">
        <v>763</v>
      </c>
      <c r="AG19" s="474"/>
      <c r="AH19" s="475"/>
    </row>
    <row r="20" spans="1:34" ht="22.5" hidden="1" customHeight="1" outlineLevel="1">
      <c r="A20" s="145" t="s">
        <v>592</v>
      </c>
      <c r="B20" s="474">
        <v>14</v>
      </c>
      <c r="C20" s="474"/>
      <c r="D20" s="474"/>
      <c r="E20" s="526">
        <v>20</v>
      </c>
      <c r="F20" s="527"/>
      <c r="G20" s="527"/>
      <c r="H20" s="527"/>
      <c r="I20" s="527"/>
      <c r="J20" s="528"/>
      <c r="K20" s="474">
        <v>40</v>
      </c>
      <c r="L20" s="474"/>
      <c r="M20" s="474"/>
      <c r="N20" s="474">
        <v>70</v>
      </c>
      <c r="O20" s="474"/>
      <c r="P20" s="474"/>
      <c r="Q20" s="474">
        <v>65</v>
      </c>
      <c r="R20" s="474"/>
      <c r="S20" s="474"/>
      <c r="T20" s="474">
        <v>66</v>
      </c>
      <c r="U20" s="474"/>
      <c r="V20" s="474"/>
      <c r="W20" s="474">
        <v>155</v>
      </c>
      <c r="X20" s="474"/>
      <c r="Y20" s="474"/>
      <c r="Z20" s="474">
        <v>125</v>
      </c>
      <c r="AA20" s="474"/>
      <c r="AB20" s="474"/>
      <c r="AC20" s="474">
        <v>185</v>
      </c>
      <c r="AD20" s="474"/>
      <c r="AE20" s="474"/>
      <c r="AF20" s="474">
        <v>740</v>
      </c>
      <c r="AG20" s="474"/>
      <c r="AH20" s="475"/>
    </row>
    <row r="21" spans="1:34" ht="22.5" hidden="1" customHeight="1" outlineLevel="1">
      <c r="A21" s="145" t="s">
        <v>593</v>
      </c>
      <c r="B21" s="474">
        <v>9</v>
      </c>
      <c r="C21" s="474"/>
      <c r="D21" s="474"/>
      <c r="E21" s="474">
        <v>10</v>
      </c>
      <c r="F21" s="474"/>
      <c r="G21" s="474"/>
      <c r="H21" s="474">
        <v>13</v>
      </c>
      <c r="I21" s="474"/>
      <c r="J21" s="474"/>
      <c r="K21" s="474">
        <v>34</v>
      </c>
      <c r="L21" s="474"/>
      <c r="M21" s="474"/>
      <c r="N21" s="474">
        <v>70</v>
      </c>
      <c r="O21" s="474"/>
      <c r="P21" s="474"/>
      <c r="Q21" s="474">
        <v>63</v>
      </c>
      <c r="R21" s="474"/>
      <c r="S21" s="474"/>
      <c r="T21" s="474">
        <v>66</v>
      </c>
      <c r="U21" s="474"/>
      <c r="V21" s="474"/>
      <c r="W21" s="474">
        <v>152</v>
      </c>
      <c r="X21" s="474"/>
      <c r="Y21" s="474"/>
      <c r="Z21" s="474">
        <v>129</v>
      </c>
      <c r="AA21" s="474"/>
      <c r="AB21" s="474"/>
      <c r="AC21" s="474">
        <v>182</v>
      </c>
      <c r="AD21" s="474"/>
      <c r="AE21" s="474"/>
      <c r="AF21" s="474">
        <v>728</v>
      </c>
      <c r="AG21" s="474"/>
      <c r="AH21" s="475"/>
    </row>
    <row r="22" spans="1:34" ht="22.5" hidden="1" customHeight="1" outlineLevel="1">
      <c r="A22" s="145" t="s">
        <v>92</v>
      </c>
      <c r="B22" s="474">
        <v>8</v>
      </c>
      <c r="C22" s="474"/>
      <c r="D22" s="474"/>
      <c r="E22" s="474">
        <v>11</v>
      </c>
      <c r="F22" s="474"/>
      <c r="G22" s="474"/>
      <c r="H22" s="474">
        <v>10</v>
      </c>
      <c r="I22" s="474"/>
      <c r="J22" s="474"/>
      <c r="K22" s="474">
        <v>36</v>
      </c>
      <c r="L22" s="474"/>
      <c r="M22" s="474"/>
      <c r="N22" s="474">
        <v>58</v>
      </c>
      <c r="O22" s="474"/>
      <c r="P22" s="474"/>
      <c r="Q22" s="474">
        <v>61</v>
      </c>
      <c r="R22" s="474"/>
      <c r="S22" s="474"/>
      <c r="T22" s="474">
        <v>64</v>
      </c>
      <c r="U22" s="474"/>
      <c r="V22" s="474"/>
      <c r="W22" s="474">
        <v>137</v>
      </c>
      <c r="X22" s="474"/>
      <c r="Y22" s="474"/>
      <c r="Z22" s="474">
        <v>124</v>
      </c>
      <c r="AA22" s="474"/>
      <c r="AB22" s="474"/>
      <c r="AC22" s="474">
        <v>194</v>
      </c>
      <c r="AD22" s="474"/>
      <c r="AE22" s="474"/>
      <c r="AF22" s="474">
        <v>703</v>
      </c>
      <c r="AG22" s="474"/>
      <c r="AH22" s="475"/>
    </row>
    <row r="23" spans="1:34" ht="22.5" hidden="1" customHeight="1" outlineLevel="1">
      <c r="A23" s="145" t="s">
        <v>93</v>
      </c>
      <c r="B23" s="474">
        <v>11</v>
      </c>
      <c r="C23" s="474"/>
      <c r="D23" s="474"/>
      <c r="E23" s="474">
        <v>16</v>
      </c>
      <c r="F23" s="474"/>
      <c r="G23" s="474"/>
      <c r="H23" s="474">
        <v>10</v>
      </c>
      <c r="I23" s="474"/>
      <c r="J23" s="474"/>
      <c r="K23" s="474">
        <v>36</v>
      </c>
      <c r="L23" s="474"/>
      <c r="M23" s="474"/>
      <c r="N23" s="474">
        <v>50</v>
      </c>
      <c r="O23" s="474"/>
      <c r="P23" s="474"/>
      <c r="Q23" s="474">
        <v>52</v>
      </c>
      <c r="R23" s="474"/>
      <c r="S23" s="474"/>
      <c r="T23" s="474">
        <v>67</v>
      </c>
      <c r="U23" s="474"/>
      <c r="V23" s="474"/>
      <c r="W23" s="474">
        <v>124</v>
      </c>
      <c r="X23" s="474"/>
      <c r="Y23" s="474"/>
      <c r="Z23" s="474">
        <v>125</v>
      </c>
      <c r="AA23" s="474"/>
      <c r="AB23" s="474"/>
      <c r="AC23" s="474">
        <v>197</v>
      </c>
      <c r="AD23" s="474"/>
      <c r="AE23" s="474"/>
      <c r="AF23" s="474">
        <v>688</v>
      </c>
      <c r="AG23" s="474"/>
      <c r="AH23" s="475"/>
    </row>
    <row r="24" spans="1:34" ht="22.5" hidden="1" customHeight="1" outlineLevel="1">
      <c r="A24" s="145" t="s">
        <v>94</v>
      </c>
      <c r="B24" s="474">
        <v>11</v>
      </c>
      <c r="C24" s="474"/>
      <c r="D24" s="474"/>
      <c r="E24" s="474">
        <v>15</v>
      </c>
      <c r="F24" s="474"/>
      <c r="G24" s="474"/>
      <c r="H24" s="474">
        <v>8</v>
      </c>
      <c r="I24" s="474"/>
      <c r="J24" s="474"/>
      <c r="K24" s="474">
        <v>33</v>
      </c>
      <c r="L24" s="474"/>
      <c r="M24" s="474"/>
      <c r="N24" s="474">
        <v>50</v>
      </c>
      <c r="O24" s="474"/>
      <c r="P24" s="474"/>
      <c r="Q24" s="474">
        <v>49</v>
      </c>
      <c r="R24" s="474"/>
      <c r="S24" s="474"/>
      <c r="T24" s="474">
        <v>57</v>
      </c>
      <c r="U24" s="474"/>
      <c r="V24" s="474"/>
      <c r="W24" s="474">
        <v>119</v>
      </c>
      <c r="X24" s="474"/>
      <c r="Y24" s="474"/>
      <c r="Z24" s="474">
        <v>133</v>
      </c>
      <c r="AA24" s="474"/>
      <c r="AB24" s="474"/>
      <c r="AC24" s="474">
        <v>197</v>
      </c>
      <c r="AD24" s="474"/>
      <c r="AE24" s="474"/>
      <c r="AF24" s="474">
        <v>672</v>
      </c>
      <c r="AG24" s="474"/>
      <c r="AH24" s="475"/>
    </row>
    <row r="25" spans="1:34" ht="15" hidden="1" customHeight="1" outlineLevel="1">
      <c r="A25" s="145" t="s">
        <v>484</v>
      </c>
      <c r="B25" s="474">
        <v>10</v>
      </c>
      <c r="C25" s="474"/>
      <c r="D25" s="474"/>
      <c r="E25" s="481">
        <v>34</v>
      </c>
      <c r="F25" s="482"/>
      <c r="G25" s="482"/>
      <c r="H25" s="482"/>
      <c r="I25" s="482"/>
      <c r="J25" s="483"/>
      <c r="K25" s="474">
        <v>28</v>
      </c>
      <c r="L25" s="474"/>
      <c r="M25" s="474"/>
      <c r="N25" s="474">
        <v>44</v>
      </c>
      <c r="O25" s="474"/>
      <c r="P25" s="474"/>
      <c r="Q25" s="474">
        <v>44</v>
      </c>
      <c r="R25" s="474"/>
      <c r="S25" s="474"/>
      <c r="T25" s="474">
        <v>50</v>
      </c>
      <c r="U25" s="474"/>
      <c r="V25" s="474"/>
      <c r="W25" s="474">
        <v>108</v>
      </c>
      <c r="X25" s="474"/>
      <c r="Y25" s="474"/>
      <c r="Z25" s="474">
        <v>135</v>
      </c>
      <c r="AA25" s="474"/>
      <c r="AB25" s="474"/>
      <c r="AC25" s="474">
        <v>202</v>
      </c>
      <c r="AD25" s="474"/>
      <c r="AE25" s="474"/>
      <c r="AF25" s="474">
        <v>655</v>
      </c>
      <c r="AG25" s="474"/>
      <c r="AH25" s="475"/>
    </row>
    <row r="26" spans="1:34" ht="21" hidden="1" customHeight="1" outlineLevel="1">
      <c r="A26" s="145" t="s">
        <v>95</v>
      </c>
      <c r="B26" s="474">
        <v>10</v>
      </c>
      <c r="C26" s="474"/>
      <c r="D26" s="474"/>
      <c r="E26" s="474">
        <v>21</v>
      </c>
      <c r="F26" s="474"/>
      <c r="G26" s="474"/>
      <c r="H26" s="474">
        <v>8</v>
      </c>
      <c r="I26" s="474"/>
      <c r="J26" s="474"/>
      <c r="K26" s="474">
        <v>27</v>
      </c>
      <c r="L26" s="474"/>
      <c r="M26" s="474"/>
      <c r="N26" s="474">
        <v>40</v>
      </c>
      <c r="O26" s="474"/>
      <c r="P26" s="474"/>
      <c r="Q26" s="474">
        <v>44</v>
      </c>
      <c r="R26" s="474"/>
      <c r="S26" s="474"/>
      <c r="T26" s="474">
        <v>50</v>
      </c>
      <c r="U26" s="474"/>
      <c r="V26" s="474"/>
      <c r="W26" s="474">
        <v>101</v>
      </c>
      <c r="X26" s="474"/>
      <c r="Y26" s="474"/>
      <c r="Z26" s="474">
        <v>130</v>
      </c>
      <c r="AA26" s="474"/>
      <c r="AB26" s="474"/>
      <c r="AC26" s="474">
        <v>208</v>
      </c>
      <c r="AD26" s="474"/>
      <c r="AE26" s="474"/>
      <c r="AF26" s="474">
        <v>639</v>
      </c>
      <c r="AG26" s="474"/>
      <c r="AH26" s="475"/>
    </row>
    <row r="27" spans="1:34" ht="21" hidden="1" customHeight="1" outlineLevel="1">
      <c r="A27" s="145" t="s">
        <v>96</v>
      </c>
      <c r="B27" s="474">
        <v>9</v>
      </c>
      <c r="C27" s="474"/>
      <c r="D27" s="474"/>
      <c r="E27" s="474">
        <v>14</v>
      </c>
      <c r="F27" s="474"/>
      <c r="G27" s="474"/>
      <c r="H27" s="474">
        <v>8</v>
      </c>
      <c r="I27" s="474"/>
      <c r="J27" s="474"/>
      <c r="K27" s="474">
        <v>26</v>
      </c>
      <c r="L27" s="474"/>
      <c r="M27" s="474"/>
      <c r="N27" s="474">
        <v>38</v>
      </c>
      <c r="O27" s="474"/>
      <c r="P27" s="474"/>
      <c r="Q27" s="474">
        <v>43</v>
      </c>
      <c r="R27" s="474"/>
      <c r="S27" s="474"/>
      <c r="T27" s="474">
        <v>39</v>
      </c>
      <c r="U27" s="474"/>
      <c r="V27" s="474"/>
      <c r="W27" s="474">
        <v>95</v>
      </c>
      <c r="X27" s="474"/>
      <c r="Y27" s="474"/>
      <c r="Z27" s="474">
        <v>131</v>
      </c>
      <c r="AA27" s="474"/>
      <c r="AB27" s="474"/>
      <c r="AC27" s="474">
        <v>212</v>
      </c>
      <c r="AD27" s="474"/>
      <c r="AE27" s="474"/>
      <c r="AF27" s="474">
        <v>615</v>
      </c>
      <c r="AG27" s="474"/>
      <c r="AH27" s="475"/>
    </row>
    <row r="28" spans="1:34" ht="20.25" customHeight="1" collapsed="1">
      <c r="A28" s="282" t="s">
        <v>742</v>
      </c>
      <c r="B28" s="470">
        <v>7</v>
      </c>
      <c r="C28" s="470"/>
      <c r="D28" s="470"/>
      <c r="E28" s="489">
        <v>24</v>
      </c>
      <c r="F28" s="490"/>
      <c r="G28" s="490"/>
      <c r="H28" s="490"/>
      <c r="I28" s="490"/>
      <c r="J28" s="491"/>
      <c r="K28" s="470">
        <v>30</v>
      </c>
      <c r="L28" s="470"/>
      <c r="M28" s="470"/>
      <c r="N28" s="470">
        <v>34</v>
      </c>
      <c r="O28" s="470"/>
      <c r="P28" s="470"/>
      <c r="Q28" s="470">
        <v>39</v>
      </c>
      <c r="R28" s="470"/>
      <c r="S28" s="470"/>
      <c r="T28" s="470">
        <v>38</v>
      </c>
      <c r="U28" s="470"/>
      <c r="V28" s="470"/>
      <c r="W28" s="470">
        <v>90</v>
      </c>
      <c r="X28" s="470"/>
      <c r="Y28" s="470"/>
      <c r="Z28" s="470">
        <v>117</v>
      </c>
      <c r="AA28" s="470"/>
      <c r="AB28" s="470"/>
      <c r="AC28" s="470">
        <v>221</v>
      </c>
      <c r="AD28" s="470"/>
      <c r="AE28" s="470"/>
      <c r="AF28" s="470">
        <v>600</v>
      </c>
      <c r="AG28" s="470"/>
      <c r="AH28" s="487"/>
    </row>
    <row r="29" spans="1:34" ht="21" customHeight="1">
      <c r="A29" s="124" t="s">
        <v>222</v>
      </c>
      <c r="B29" s="462">
        <v>5</v>
      </c>
      <c r="C29" s="462"/>
      <c r="D29" s="462"/>
      <c r="E29" s="462">
        <v>14</v>
      </c>
      <c r="F29" s="462"/>
      <c r="G29" s="462"/>
      <c r="H29" s="462">
        <v>9</v>
      </c>
      <c r="I29" s="462"/>
      <c r="J29" s="462"/>
      <c r="K29" s="462">
        <v>32</v>
      </c>
      <c r="L29" s="462"/>
      <c r="M29" s="462"/>
      <c r="N29" s="462">
        <v>29</v>
      </c>
      <c r="O29" s="462"/>
      <c r="P29" s="462"/>
      <c r="Q29" s="462">
        <v>33</v>
      </c>
      <c r="R29" s="462"/>
      <c r="S29" s="462"/>
      <c r="T29" s="462">
        <v>35</v>
      </c>
      <c r="U29" s="462"/>
      <c r="V29" s="462"/>
      <c r="W29" s="462">
        <v>90</v>
      </c>
      <c r="X29" s="462"/>
      <c r="Y29" s="462"/>
      <c r="Z29" s="462">
        <v>111</v>
      </c>
      <c r="AA29" s="462"/>
      <c r="AB29" s="462"/>
      <c r="AC29" s="462">
        <v>224</v>
      </c>
      <c r="AD29" s="462"/>
      <c r="AE29" s="462"/>
      <c r="AF29" s="462">
        <v>582</v>
      </c>
      <c r="AG29" s="462"/>
      <c r="AH29" s="486"/>
    </row>
    <row r="30" spans="1:34" ht="21" customHeight="1">
      <c r="A30" s="124" t="s">
        <v>43</v>
      </c>
      <c r="B30" s="462">
        <v>6</v>
      </c>
      <c r="C30" s="462"/>
      <c r="D30" s="462"/>
      <c r="E30" s="492">
        <v>27</v>
      </c>
      <c r="F30" s="493"/>
      <c r="G30" s="493"/>
      <c r="H30" s="493"/>
      <c r="I30" s="493"/>
      <c r="J30" s="494"/>
      <c r="K30" s="462">
        <v>30</v>
      </c>
      <c r="L30" s="462"/>
      <c r="M30" s="462"/>
      <c r="N30" s="462">
        <v>28</v>
      </c>
      <c r="O30" s="462"/>
      <c r="P30" s="462"/>
      <c r="Q30" s="462">
        <v>35</v>
      </c>
      <c r="R30" s="462"/>
      <c r="S30" s="462"/>
      <c r="T30" s="462">
        <v>30</v>
      </c>
      <c r="U30" s="462"/>
      <c r="V30" s="462"/>
      <c r="W30" s="462">
        <v>83</v>
      </c>
      <c r="X30" s="462"/>
      <c r="Y30" s="462"/>
      <c r="Z30" s="462">
        <v>102</v>
      </c>
      <c r="AA30" s="462"/>
      <c r="AB30" s="462"/>
      <c r="AC30" s="462">
        <v>227</v>
      </c>
      <c r="AD30" s="462"/>
      <c r="AE30" s="462"/>
      <c r="AF30" s="462">
        <v>568</v>
      </c>
      <c r="AG30" s="462"/>
      <c r="AH30" s="486"/>
    </row>
    <row r="31" spans="1:34" ht="21" customHeight="1">
      <c r="A31" s="124" t="s">
        <v>44</v>
      </c>
      <c r="B31" s="462">
        <v>7</v>
      </c>
      <c r="C31" s="462"/>
      <c r="D31" s="462"/>
      <c r="E31" s="462">
        <v>18</v>
      </c>
      <c r="F31" s="462"/>
      <c r="G31" s="462"/>
      <c r="H31" s="462">
        <v>8</v>
      </c>
      <c r="I31" s="462"/>
      <c r="J31" s="462"/>
      <c r="K31" s="462">
        <v>29</v>
      </c>
      <c r="L31" s="462"/>
      <c r="M31" s="462"/>
      <c r="N31" s="462">
        <v>28</v>
      </c>
      <c r="O31" s="462"/>
      <c r="P31" s="462"/>
      <c r="Q31" s="462">
        <v>32</v>
      </c>
      <c r="R31" s="462"/>
      <c r="S31" s="462"/>
      <c r="T31" s="462">
        <v>30</v>
      </c>
      <c r="U31" s="462"/>
      <c r="V31" s="462"/>
      <c r="W31" s="462">
        <v>77</v>
      </c>
      <c r="X31" s="462"/>
      <c r="Y31" s="462"/>
      <c r="Z31" s="462">
        <v>103</v>
      </c>
      <c r="AA31" s="462"/>
      <c r="AB31" s="462"/>
      <c r="AC31" s="462">
        <v>225</v>
      </c>
      <c r="AD31" s="462"/>
      <c r="AE31" s="462"/>
      <c r="AF31" s="462">
        <v>557</v>
      </c>
      <c r="AG31" s="462"/>
      <c r="AH31" s="486"/>
    </row>
    <row r="32" spans="1:34" ht="21" customHeight="1">
      <c r="A32" s="124" t="s">
        <v>45</v>
      </c>
      <c r="B32" s="462">
        <v>8</v>
      </c>
      <c r="C32" s="462"/>
      <c r="D32" s="462"/>
      <c r="E32" s="462">
        <v>17</v>
      </c>
      <c r="F32" s="462"/>
      <c r="G32" s="462"/>
      <c r="H32" s="462">
        <v>7</v>
      </c>
      <c r="I32" s="462"/>
      <c r="J32" s="462"/>
      <c r="K32" s="462">
        <v>28</v>
      </c>
      <c r="L32" s="462"/>
      <c r="M32" s="462"/>
      <c r="N32" s="462">
        <v>25</v>
      </c>
      <c r="O32" s="462"/>
      <c r="P32" s="462"/>
      <c r="Q32" s="462">
        <v>32</v>
      </c>
      <c r="R32" s="462"/>
      <c r="S32" s="462"/>
      <c r="T32" s="462">
        <v>29</v>
      </c>
      <c r="U32" s="462"/>
      <c r="V32" s="462"/>
      <c r="W32" s="462">
        <v>65</v>
      </c>
      <c r="X32" s="462"/>
      <c r="Y32" s="462"/>
      <c r="Z32" s="462">
        <v>103</v>
      </c>
      <c r="AA32" s="462"/>
      <c r="AB32" s="462"/>
      <c r="AC32" s="462">
        <v>224</v>
      </c>
      <c r="AD32" s="462"/>
      <c r="AE32" s="462"/>
      <c r="AF32" s="462">
        <v>538</v>
      </c>
      <c r="AG32" s="462"/>
      <c r="AH32" s="486"/>
    </row>
    <row r="33" spans="1:61" ht="21" customHeight="1">
      <c r="A33" s="124" t="s">
        <v>51</v>
      </c>
      <c r="B33" s="462">
        <v>5</v>
      </c>
      <c r="C33" s="462"/>
      <c r="D33" s="462"/>
      <c r="E33" s="462">
        <v>14</v>
      </c>
      <c r="F33" s="462"/>
      <c r="G33" s="462"/>
      <c r="H33" s="462">
        <v>9</v>
      </c>
      <c r="I33" s="462"/>
      <c r="J33" s="462"/>
      <c r="K33" s="462">
        <v>22</v>
      </c>
      <c r="L33" s="462"/>
      <c r="M33" s="462"/>
      <c r="N33" s="462">
        <v>26</v>
      </c>
      <c r="O33" s="462"/>
      <c r="P33" s="462"/>
      <c r="Q33" s="462">
        <v>27</v>
      </c>
      <c r="R33" s="462"/>
      <c r="S33" s="462"/>
      <c r="T33" s="462">
        <v>28</v>
      </c>
      <c r="U33" s="462"/>
      <c r="V33" s="462"/>
      <c r="W33" s="462">
        <v>62</v>
      </c>
      <c r="X33" s="462"/>
      <c r="Y33" s="462"/>
      <c r="Z33" s="462">
        <v>88</v>
      </c>
      <c r="AA33" s="462"/>
      <c r="AB33" s="462"/>
      <c r="AC33" s="462">
        <v>235</v>
      </c>
      <c r="AD33" s="462"/>
      <c r="AE33" s="462"/>
      <c r="AF33" s="462">
        <v>516</v>
      </c>
      <c r="AG33" s="462"/>
      <c r="AH33" s="486"/>
    </row>
    <row r="34" spans="1:61" ht="21" customHeight="1">
      <c r="A34" s="124" t="s">
        <v>52</v>
      </c>
      <c r="B34" s="462">
        <v>4</v>
      </c>
      <c r="C34" s="462"/>
      <c r="D34" s="462"/>
      <c r="E34" s="462">
        <v>14</v>
      </c>
      <c r="F34" s="462"/>
      <c r="G34" s="462"/>
      <c r="H34" s="462">
        <v>7</v>
      </c>
      <c r="I34" s="462"/>
      <c r="J34" s="462"/>
      <c r="K34" s="462">
        <v>20</v>
      </c>
      <c r="L34" s="462"/>
      <c r="M34" s="462"/>
      <c r="N34" s="462">
        <v>26</v>
      </c>
      <c r="O34" s="462"/>
      <c r="P34" s="462"/>
      <c r="Q34" s="462">
        <v>24</v>
      </c>
      <c r="R34" s="462"/>
      <c r="S34" s="462"/>
      <c r="T34" s="462">
        <v>26</v>
      </c>
      <c r="U34" s="462"/>
      <c r="V34" s="462"/>
      <c r="W34" s="462">
        <v>66</v>
      </c>
      <c r="X34" s="462"/>
      <c r="Y34" s="462"/>
      <c r="Z34" s="462">
        <v>87</v>
      </c>
      <c r="AA34" s="462"/>
      <c r="AB34" s="462"/>
      <c r="AC34" s="462">
        <v>236</v>
      </c>
      <c r="AD34" s="462"/>
      <c r="AE34" s="462"/>
      <c r="AF34" s="462">
        <v>510</v>
      </c>
      <c r="AG34" s="462"/>
      <c r="AH34" s="486"/>
    </row>
    <row r="35" spans="1:61" ht="21" customHeight="1">
      <c r="A35" s="124" t="s">
        <v>53</v>
      </c>
      <c r="B35" s="485" t="s">
        <v>247</v>
      </c>
      <c r="C35" s="485"/>
      <c r="D35" s="485"/>
      <c r="E35" s="462">
        <v>21</v>
      </c>
      <c r="F35" s="462"/>
      <c r="G35" s="462"/>
      <c r="H35" s="462">
        <v>6</v>
      </c>
      <c r="I35" s="462"/>
      <c r="J35" s="462"/>
      <c r="K35" s="462">
        <v>16</v>
      </c>
      <c r="L35" s="462"/>
      <c r="M35" s="462"/>
      <c r="N35" s="462">
        <v>27</v>
      </c>
      <c r="O35" s="462"/>
      <c r="P35" s="462"/>
      <c r="Q35" s="462">
        <v>23</v>
      </c>
      <c r="R35" s="462"/>
      <c r="S35" s="462"/>
      <c r="T35" s="462">
        <v>23</v>
      </c>
      <c r="U35" s="462"/>
      <c r="V35" s="462"/>
      <c r="W35" s="462">
        <v>69</v>
      </c>
      <c r="X35" s="462"/>
      <c r="Y35" s="462"/>
      <c r="Z35" s="462">
        <v>84</v>
      </c>
      <c r="AA35" s="462"/>
      <c r="AB35" s="462"/>
      <c r="AC35" s="462">
        <v>232</v>
      </c>
      <c r="AD35" s="462"/>
      <c r="AE35" s="462"/>
      <c r="AF35" s="462">
        <v>501</v>
      </c>
      <c r="AG35" s="462"/>
      <c r="AH35" s="486"/>
    </row>
    <row r="36" spans="1:61" ht="21" customHeight="1">
      <c r="A36" s="124" t="s">
        <v>54</v>
      </c>
      <c r="B36" s="462">
        <v>5</v>
      </c>
      <c r="C36" s="462"/>
      <c r="D36" s="462"/>
      <c r="E36" s="462">
        <v>10</v>
      </c>
      <c r="F36" s="462"/>
      <c r="G36" s="462"/>
      <c r="H36" s="462">
        <v>6</v>
      </c>
      <c r="I36" s="462"/>
      <c r="J36" s="462"/>
      <c r="K36" s="462">
        <v>21</v>
      </c>
      <c r="L36" s="462"/>
      <c r="M36" s="462"/>
      <c r="N36" s="462">
        <v>26</v>
      </c>
      <c r="O36" s="462"/>
      <c r="P36" s="462"/>
      <c r="Q36" s="462">
        <v>23</v>
      </c>
      <c r="R36" s="462"/>
      <c r="S36" s="462"/>
      <c r="T36" s="462">
        <v>24</v>
      </c>
      <c r="U36" s="462"/>
      <c r="V36" s="462"/>
      <c r="W36" s="462">
        <v>62</v>
      </c>
      <c r="X36" s="462"/>
      <c r="Y36" s="462"/>
      <c r="Z36" s="462">
        <v>81</v>
      </c>
      <c r="AA36" s="462"/>
      <c r="AB36" s="462"/>
      <c r="AC36" s="462">
        <v>232</v>
      </c>
      <c r="AD36" s="462"/>
      <c r="AE36" s="462"/>
      <c r="AF36" s="462">
        <v>490</v>
      </c>
      <c r="AG36" s="462"/>
      <c r="AH36" s="486"/>
    </row>
    <row r="37" spans="1:61" ht="21" customHeight="1">
      <c r="A37" s="124" t="s">
        <v>250</v>
      </c>
      <c r="B37" s="462">
        <v>5</v>
      </c>
      <c r="C37" s="462"/>
      <c r="D37" s="462"/>
      <c r="E37" s="462">
        <v>9</v>
      </c>
      <c r="F37" s="462"/>
      <c r="G37" s="462"/>
      <c r="H37" s="462">
        <v>6</v>
      </c>
      <c r="I37" s="462"/>
      <c r="J37" s="462"/>
      <c r="K37" s="462">
        <v>15</v>
      </c>
      <c r="L37" s="462"/>
      <c r="M37" s="462"/>
      <c r="N37" s="462">
        <v>15</v>
      </c>
      <c r="O37" s="462"/>
      <c r="P37" s="462"/>
      <c r="Q37" s="462">
        <v>16</v>
      </c>
      <c r="R37" s="462"/>
      <c r="S37" s="462"/>
      <c r="T37" s="462">
        <v>10</v>
      </c>
      <c r="U37" s="462"/>
      <c r="V37" s="462"/>
      <c r="W37" s="462">
        <v>67</v>
      </c>
      <c r="X37" s="462"/>
      <c r="Y37" s="462"/>
      <c r="Z37" s="462">
        <v>68</v>
      </c>
      <c r="AA37" s="462"/>
      <c r="AB37" s="462"/>
      <c r="AC37" s="462">
        <v>238</v>
      </c>
      <c r="AD37" s="462"/>
      <c r="AE37" s="462"/>
      <c r="AF37" s="462">
        <v>449</v>
      </c>
      <c r="AG37" s="462"/>
      <c r="AH37" s="486"/>
    </row>
    <row r="38" spans="1:61" ht="21" customHeight="1">
      <c r="A38" s="124" t="s">
        <v>485</v>
      </c>
      <c r="B38" s="492">
        <v>15</v>
      </c>
      <c r="C38" s="493"/>
      <c r="D38" s="493"/>
      <c r="E38" s="493"/>
      <c r="F38" s="493"/>
      <c r="G38" s="494"/>
      <c r="H38" s="462">
        <v>11</v>
      </c>
      <c r="I38" s="462"/>
      <c r="J38" s="462"/>
      <c r="K38" s="462">
        <v>16</v>
      </c>
      <c r="L38" s="462"/>
      <c r="M38" s="462"/>
      <c r="N38" s="462">
        <v>10</v>
      </c>
      <c r="O38" s="462"/>
      <c r="P38" s="462"/>
      <c r="Q38" s="492">
        <v>29</v>
      </c>
      <c r="R38" s="493"/>
      <c r="S38" s="493"/>
      <c r="T38" s="493"/>
      <c r="U38" s="493"/>
      <c r="V38" s="494"/>
      <c r="W38" s="492">
        <v>125</v>
      </c>
      <c r="X38" s="493"/>
      <c r="Y38" s="493"/>
      <c r="Z38" s="493"/>
      <c r="AA38" s="493"/>
      <c r="AB38" s="494"/>
      <c r="AC38" s="462">
        <v>237</v>
      </c>
      <c r="AD38" s="462"/>
      <c r="AE38" s="462"/>
      <c r="AF38" s="462">
        <v>443</v>
      </c>
      <c r="AG38" s="462"/>
      <c r="AH38" s="486"/>
    </row>
    <row r="39" spans="1:61" ht="21" customHeight="1">
      <c r="A39" s="281" t="s">
        <v>488</v>
      </c>
      <c r="B39" s="492">
        <v>1</v>
      </c>
      <c r="C39" s="536"/>
      <c r="D39" s="537"/>
      <c r="E39" s="533">
        <v>10</v>
      </c>
      <c r="F39" s="534"/>
      <c r="G39" s="534"/>
      <c r="H39" s="533">
        <v>6</v>
      </c>
      <c r="I39" s="534"/>
      <c r="J39" s="534"/>
      <c r="K39" s="533">
        <v>14</v>
      </c>
      <c r="L39" s="534"/>
      <c r="M39" s="534"/>
      <c r="N39" s="533">
        <v>8</v>
      </c>
      <c r="O39" s="534"/>
      <c r="P39" s="534"/>
      <c r="Q39" s="533">
        <v>11</v>
      </c>
      <c r="R39" s="534"/>
      <c r="S39" s="534"/>
      <c r="T39" s="533">
        <v>16</v>
      </c>
      <c r="U39" s="534"/>
      <c r="V39" s="534"/>
      <c r="W39" s="533">
        <v>50</v>
      </c>
      <c r="X39" s="534"/>
      <c r="Y39" s="534"/>
      <c r="Z39" s="533">
        <v>66</v>
      </c>
      <c r="AA39" s="534"/>
      <c r="AB39" s="534"/>
      <c r="AC39" s="533">
        <v>232</v>
      </c>
      <c r="AD39" s="534"/>
      <c r="AE39" s="534"/>
      <c r="AF39" s="533">
        <v>414</v>
      </c>
      <c r="AG39" s="534"/>
      <c r="AH39" s="535"/>
    </row>
    <row r="40" spans="1:61" ht="21" customHeight="1">
      <c r="A40" s="281" t="s">
        <v>743</v>
      </c>
      <c r="B40" s="492">
        <v>1</v>
      </c>
      <c r="C40" s="536"/>
      <c r="D40" s="537"/>
      <c r="E40" s="492">
        <v>11</v>
      </c>
      <c r="F40" s="536"/>
      <c r="G40" s="537"/>
      <c r="H40" s="492">
        <v>5</v>
      </c>
      <c r="I40" s="536"/>
      <c r="J40" s="537"/>
      <c r="K40" s="492">
        <v>13</v>
      </c>
      <c r="L40" s="536"/>
      <c r="M40" s="537"/>
      <c r="N40" s="492">
        <v>9</v>
      </c>
      <c r="O40" s="536"/>
      <c r="P40" s="537"/>
      <c r="Q40" s="492">
        <v>15</v>
      </c>
      <c r="R40" s="536"/>
      <c r="S40" s="537"/>
      <c r="T40" s="492">
        <v>14</v>
      </c>
      <c r="U40" s="536"/>
      <c r="V40" s="537"/>
      <c r="W40" s="492">
        <v>45</v>
      </c>
      <c r="X40" s="536"/>
      <c r="Y40" s="537"/>
      <c r="Z40" s="492">
        <v>58</v>
      </c>
      <c r="AA40" s="536"/>
      <c r="AB40" s="537"/>
      <c r="AC40" s="492">
        <v>232</v>
      </c>
      <c r="AD40" s="536"/>
      <c r="AE40" s="537"/>
      <c r="AF40" s="492">
        <v>403</v>
      </c>
      <c r="AG40" s="536"/>
      <c r="AH40" s="538"/>
    </row>
    <row r="41" spans="1:61" ht="21" customHeight="1">
      <c r="A41" s="281" t="s">
        <v>744</v>
      </c>
      <c r="B41" s="492">
        <v>3</v>
      </c>
      <c r="C41" s="536"/>
      <c r="D41" s="537"/>
      <c r="E41" s="492">
        <v>9</v>
      </c>
      <c r="F41" s="536"/>
      <c r="G41" s="537"/>
      <c r="H41" s="492">
        <v>6</v>
      </c>
      <c r="I41" s="536"/>
      <c r="J41" s="537"/>
      <c r="K41" s="492">
        <v>17</v>
      </c>
      <c r="L41" s="536"/>
      <c r="M41" s="537"/>
      <c r="N41" s="492">
        <v>8</v>
      </c>
      <c r="O41" s="536"/>
      <c r="P41" s="537"/>
      <c r="Q41" s="492">
        <v>27</v>
      </c>
      <c r="R41" s="536"/>
      <c r="S41" s="536"/>
      <c r="T41" s="536"/>
      <c r="U41" s="536"/>
      <c r="V41" s="537"/>
      <c r="W41" s="492">
        <v>101</v>
      </c>
      <c r="X41" s="536"/>
      <c r="Y41" s="536"/>
      <c r="Z41" s="536"/>
      <c r="AA41" s="536"/>
      <c r="AB41" s="537"/>
      <c r="AC41" s="492">
        <v>235</v>
      </c>
      <c r="AD41" s="536"/>
      <c r="AE41" s="537"/>
      <c r="AF41" s="492">
        <v>406</v>
      </c>
      <c r="AG41" s="536"/>
      <c r="AH41" s="538"/>
    </row>
    <row r="42" spans="1:61" ht="21" customHeight="1" thickBot="1">
      <c r="A42" s="17" t="s">
        <v>745</v>
      </c>
      <c r="B42" s="463">
        <v>1</v>
      </c>
      <c r="C42" s="463"/>
      <c r="D42" s="463"/>
      <c r="E42" s="463">
        <v>7</v>
      </c>
      <c r="F42" s="463"/>
      <c r="G42" s="463"/>
      <c r="H42" s="463">
        <v>5</v>
      </c>
      <c r="I42" s="463"/>
      <c r="J42" s="463"/>
      <c r="K42" s="463">
        <v>13</v>
      </c>
      <c r="L42" s="463"/>
      <c r="M42" s="463"/>
      <c r="N42" s="463">
        <v>8</v>
      </c>
      <c r="O42" s="463"/>
      <c r="P42" s="463"/>
      <c r="Q42" s="463">
        <v>9</v>
      </c>
      <c r="R42" s="463"/>
      <c r="S42" s="463"/>
      <c r="T42" s="463">
        <v>11</v>
      </c>
      <c r="U42" s="463"/>
      <c r="V42" s="463"/>
      <c r="W42" s="463">
        <v>38</v>
      </c>
      <c r="X42" s="463"/>
      <c r="Y42" s="463"/>
      <c r="Z42" s="463">
        <v>53</v>
      </c>
      <c r="AA42" s="463"/>
      <c r="AB42" s="463"/>
      <c r="AC42" s="463">
        <v>237</v>
      </c>
      <c r="AD42" s="463"/>
      <c r="AE42" s="463"/>
      <c r="AF42" s="463">
        <v>382</v>
      </c>
      <c r="AG42" s="463"/>
      <c r="AH42" s="488"/>
    </row>
    <row r="43" spans="1:61" ht="14.25" customHeight="1">
      <c r="A43" s="140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66"/>
      <c r="T43" s="66"/>
      <c r="U43" s="66"/>
      <c r="V43" s="66"/>
      <c r="W43" s="66"/>
      <c r="X43" s="66"/>
      <c r="Y43" s="427"/>
      <c r="Z43" s="427"/>
      <c r="AA43" s="427"/>
      <c r="AB43" s="427"/>
      <c r="AC43" s="427"/>
      <c r="AD43" s="427"/>
      <c r="AE43" s="427"/>
      <c r="AF43" s="427"/>
      <c r="AG43" s="427"/>
      <c r="AH43" s="428" t="s">
        <v>783</v>
      </c>
    </row>
    <row r="44" spans="1:61" ht="21.75" customHeight="1">
      <c r="A44" s="476" t="s">
        <v>547</v>
      </c>
      <c r="B44" s="476"/>
      <c r="C44" s="476"/>
      <c r="D44" s="476"/>
      <c r="E44" s="476"/>
      <c r="F44" s="476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476"/>
      <c r="R44" s="476"/>
      <c r="S44" s="118"/>
      <c r="T44" s="118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</row>
    <row r="45" spans="1:61" ht="14.25" customHeight="1" thickBot="1">
      <c r="U45" s="138"/>
      <c r="V45" s="138"/>
      <c r="W45" s="138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242" t="s">
        <v>718</v>
      </c>
      <c r="AI45" s="123"/>
      <c r="AJ45" s="123"/>
      <c r="AK45" s="123"/>
      <c r="AL45" s="123"/>
      <c r="AM45" s="123"/>
      <c r="AN45" s="123"/>
      <c r="AO45" s="123"/>
      <c r="AP45" s="123"/>
    </row>
    <row r="46" spans="1:61" ht="14.25" customHeight="1">
      <c r="A46" s="158"/>
      <c r="B46" s="477"/>
      <c r="C46" s="478"/>
      <c r="D46" s="478"/>
      <c r="E46" s="478"/>
      <c r="F46" s="529" t="s">
        <v>61</v>
      </c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29"/>
      <c r="AE46" s="529"/>
      <c r="AF46" s="529"/>
      <c r="AG46" s="529"/>
      <c r="AH46" s="530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61" ht="13.5" customHeight="1">
      <c r="A47" s="26" t="s">
        <v>490</v>
      </c>
      <c r="B47" s="479" t="s">
        <v>491</v>
      </c>
      <c r="C47" s="480"/>
      <c r="D47" s="480"/>
      <c r="E47" s="480"/>
      <c r="F47" s="531" t="s">
        <v>492</v>
      </c>
      <c r="G47" s="531"/>
      <c r="H47" s="531"/>
      <c r="I47" s="531"/>
      <c r="J47" s="531"/>
      <c r="K47" s="531"/>
      <c r="L47" s="531"/>
      <c r="M47" s="531"/>
      <c r="N47" s="531"/>
      <c r="O47" s="531"/>
      <c r="P47" s="531"/>
      <c r="Q47" s="531"/>
      <c r="R47" s="531"/>
      <c r="S47" s="531"/>
      <c r="T47" s="531" t="s">
        <v>493</v>
      </c>
      <c r="U47" s="531"/>
      <c r="V47" s="531"/>
      <c r="W47" s="531"/>
      <c r="X47" s="531"/>
      <c r="Y47" s="531"/>
      <c r="Z47" s="531"/>
      <c r="AA47" s="531"/>
      <c r="AB47" s="531"/>
      <c r="AC47" s="531"/>
      <c r="AD47" s="531"/>
      <c r="AE47" s="531"/>
      <c r="AF47" s="531"/>
      <c r="AG47" s="531"/>
      <c r="AH47" s="532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61" ht="13.5" customHeight="1">
      <c r="A48" s="154"/>
      <c r="B48" s="495"/>
      <c r="C48" s="496"/>
      <c r="D48" s="496"/>
      <c r="E48" s="496"/>
      <c r="F48" s="503" t="s">
        <v>494</v>
      </c>
      <c r="G48" s="503"/>
      <c r="H48" s="503"/>
      <c r="I48" s="503"/>
      <c r="J48" s="503" t="s">
        <v>512</v>
      </c>
      <c r="K48" s="503"/>
      <c r="L48" s="503"/>
      <c r="M48" s="503"/>
      <c r="N48" s="503" t="s">
        <v>495</v>
      </c>
      <c r="O48" s="503"/>
      <c r="P48" s="503"/>
      <c r="Q48" s="503" t="s">
        <v>496</v>
      </c>
      <c r="R48" s="503"/>
      <c r="S48" s="503"/>
      <c r="T48" s="503" t="s">
        <v>497</v>
      </c>
      <c r="U48" s="503"/>
      <c r="V48" s="503"/>
      <c r="W48" s="503"/>
      <c r="X48" s="503" t="s">
        <v>498</v>
      </c>
      <c r="Y48" s="503"/>
      <c r="Z48" s="503"/>
      <c r="AA48" s="503" t="s">
        <v>499</v>
      </c>
      <c r="AB48" s="503"/>
      <c r="AC48" s="503"/>
      <c r="AD48" s="503"/>
      <c r="AE48" s="503" t="s">
        <v>496</v>
      </c>
      <c r="AF48" s="503"/>
      <c r="AG48" s="503"/>
      <c r="AH48" s="523"/>
      <c r="AI48" s="3"/>
      <c r="AJ48" s="3"/>
      <c r="AK48" s="3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</row>
    <row r="49" spans="1:61" ht="7.5" customHeight="1">
      <c r="A49" s="15"/>
      <c r="B49" s="473" t="s">
        <v>500</v>
      </c>
      <c r="C49" s="497"/>
      <c r="D49" s="497"/>
      <c r="E49" s="497"/>
      <c r="F49" s="497" t="s">
        <v>57</v>
      </c>
      <c r="G49" s="497"/>
      <c r="H49" s="497"/>
      <c r="I49" s="497"/>
      <c r="J49" s="497" t="s">
        <v>57</v>
      </c>
      <c r="K49" s="497"/>
      <c r="L49" s="497"/>
      <c r="M49" s="497"/>
      <c r="N49" s="497" t="s">
        <v>57</v>
      </c>
      <c r="O49" s="497"/>
      <c r="P49" s="497"/>
      <c r="Q49" s="497" t="s">
        <v>57</v>
      </c>
      <c r="R49" s="497"/>
      <c r="S49" s="497"/>
      <c r="T49" s="497" t="s">
        <v>57</v>
      </c>
      <c r="U49" s="497"/>
      <c r="V49" s="497"/>
      <c r="W49" s="497"/>
      <c r="X49" s="497" t="s">
        <v>57</v>
      </c>
      <c r="Y49" s="497"/>
      <c r="Z49" s="497"/>
      <c r="AA49" s="497" t="s">
        <v>57</v>
      </c>
      <c r="AB49" s="497"/>
      <c r="AC49" s="497"/>
      <c r="AD49" s="497"/>
      <c r="AE49" s="497" t="s">
        <v>57</v>
      </c>
      <c r="AF49" s="497"/>
      <c r="AG49" s="497"/>
      <c r="AH49" s="524"/>
      <c r="AI49" s="3"/>
      <c r="AJ49" s="3"/>
      <c r="AK49" s="3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1:61" ht="21.75" hidden="1" customHeight="1" outlineLevel="1">
      <c r="A50" s="145" t="s">
        <v>55</v>
      </c>
      <c r="B50" s="498">
        <v>161</v>
      </c>
      <c r="C50" s="474"/>
      <c r="D50" s="474"/>
      <c r="E50" s="474"/>
      <c r="F50" s="474">
        <v>6</v>
      </c>
      <c r="G50" s="474"/>
      <c r="H50" s="474"/>
      <c r="I50" s="474"/>
      <c r="J50" s="474" t="s">
        <v>58</v>
      </c>
      <c r="K50" s="474"/>
      <c r="L50" s="474"/>
      <c r="M50" s="474"/>
      <c r="N50" s="474">
        <v>22</v>
      </c>
      <c r="O50" s="474"/>
      <c r="P50" s="474"/>
      <c r="Q50" s="474">
        <v>28</v>
      </c>
      <c r="R50" s="474"/>
      <c r="S50" s="474"/>
      <c r="T50" s="474">
        <v>80</v>
      </c>
      <c r="U50" s="474"/>
      <c r="V50" s="474"/>
      <c r="W50" s="474"/>
      <c r="X50" s="474">
        <v>25</v>
      </c>
      <c r="Y50" s="474"/>
      <c r="Z50" s="474"/>
      <c r="AA50" s="474">
        <v>28</v>
      </c>
      <c r="AB50" s="474"/>
      <c r="AC50" s="474"/>
      <c r="AD50" s="474"/>
      <c r="AE50" s="474">
        <v>133</v>
      </c>
      <c r="AF50" s="474"/>
      <c r="AG50" s="474"/>
      <c r="AH50" s="475"/>
    </row>
    <row r="51" spans="1:61" ht="21.75" hidden="1" customHeight="1" outlineLevel="1">
      <c r="A51" s="145" t="s">
        <v>594</v>
      </c>
      <c r="B51" s="498">
        <v>188</v>
      </c>
      <c r="C51" s="474"/>
      <c r="D51" s="474"/>
      <c r="E51" s="474"/>
      <c r="F51" s="474">
        <v>2</v>
      </c>
      <c r="G51" s="474"/>
      <c r="H51" s="474"/>
      <c r="I51" s="474"/>
      <c r="J51" s="474" t="s">
        <v>58</v>
      </c>
      <c r="K51" s="474"/>
      <c r="L51" s="474"/>
      <c r="M51" s="474"/>
      <c r="N51" s="474">
        <v>22</v>
      </c>
      <c r="O51" s="474"/>
      <c r="P51" s="474"/>
      <c r="Q51" s="474">
        <v>24</v>
      </c>
      <c r="R51" s="474"/>
      <c r="S51" s="474"/>
      <c r="T51" s="474">
        <v>105</v>
      </c>
      <c r="U51" s="474"/>
      <c r="V51" s="474"/>
      <c r="W51" s="474"/>
      <c r="X51" s="474">
        <v>22</v>
      </c>
      <c r="Y51" s="474"/>
      <c r="Z51" s="474"/>
      <c r="AA51" s="474">
        <v>37</v>
      </c>
      <c r="AB51" s="474"/>
      <c r="AC51" s="474"/>
      <c r="AD51" s="474"/>
      <c r="AE51" s="474">
        <v>164</v>
      </c>
      <c r="AF51" s="474"/>
      <c r="AG51" s="474"/>
      <c r="AH51" s="475"/>
    </row>
    <row r="52" spans="1:61" ht="21.75" hidden="1" customHeight="1" outlineLevel="1">
      <c r="A52" s="145" t="s">
        <v>595</v>
      </c>
      <c r="B52" s="498">
        <v>179</v>
      </c>
      <c r="C52" s="474"/>
      <c r="D52" s="474"/>
      <c r="E52" s="474"/>
      <c r="F52" s="474">
        <v>3</v>
      </c>
      <c r="G52" s="474"/>
      <c r="H52" s="474"/>
      <c r="I52" s="474"/>
      <c r="J52" s="474" t="s">
        <v>58</v>
      </c>
      <c r="K52" s="474"/>
      <c r="L52" s="474"/>
      <c r="M52" s="474"/>
      <c r="N52" s="474">
        <v>23</v>
      </c>
      <c r="O52" s="474"/>
      <c r="P52" s="474"/>
      <c r="Q52" s="474">
        <v>26</v>
      </c>
      <c r="R52" s="474"/>
      <c r="S52" s="474"/>
      <c r="T52" s="474">
        <v>96</v>
      </c>
      <c r="U52" s="474"/>
      <c r="V52" s="474"/>
      <c r="W52" s="474"/>
      <c r="X52" s="474">
        <v>22</v>
      </c>
      <c r="Y52" s="474"/>
      <c r="Z52" s="474"/>
      <c r="AA52" s="474">
        <v>35</v>
      </c>
      <c r="AB52" s="474"/>
      <c r="AC52" s="474"/>
      <c r="AD52" s="474"/>
      <c r="AE52" s="474">
        <v>153</v>
      </c>
      <c r="AF52" s="474"/>
      <c r="AG52" s="474"/>
      <c r="AH52" s="475"/>
    </row>
    <row r="53" spans="1:61" ht="21.75" hidden="1" customHeight="1" outlineLevel="1">
      <c r="A53" s="145" t="s">
        <v>596</v>
      </c>
      <c r="B53" s="498">
        <v>167</v>
      </c>
      <c r="C53" s="474"/>
      <c r="D53" s="474"/>
      <c r="E53" s="474"/>
      <c r="F53" s="474">
        <v>8</v>
      </c>
      <c r="G53" s="474"/>
      <c r="H53" s="474"/>
      <c r="I53" s="474"/>
      <c r="J53" s="474" t="s">
        <v>58</v>
      </c>
      <c r="K53" s="474"/>
      <c r="L53" s="474"/>
      <c r="M53" s="474"/>
      <c r="N53" s="474">
        <v>16</v>
      </c>
      <c r="O53" s="474"/>
      <c r="P53" s="474"/>
      <c r="Q53" s="474">
        <v>24</v>
      </c>
      <c r="R53" s="474"/>
      <c r="S53" s="474"/>
      <c r="T53" s="474">
        <v>91</v>
      </c>
      <c r="U53" s="474"/>
      <c r="V53" s="474"/>
      <c r="W53" s="474"/>
      <c r="X53" s="474">
        <v>18</v>
      </c>
      <c r="Y53" s="474"/>
      <c r="Z53" s="474"/>
      <c r="AA53" s="474">
        <v>34</v>
      </c>
      <c r="AB53" s="474"/>
      <c r="AC53" s="474"/>
      <c r="AD53" s="474"/>
      <c r="AE53" s="474">
        <v>143</v>
      </c>
      <c r="AF53" s="474"/>
      <c r="AG53" s="474"/>
      <c r="AH53" s="475"/>
    </row>
    <row r="54" spans="1:61" ht="21.75" hidden="1" customHeight="1" outlineLevel="1">
      <c r="A54" s="145" t="s">
        <v>597</v>
      </c>
      <c r="B54" s="498">
        <v>259</v>
      </c>
      <c r="C54" s="474"/>
      <c r="D54" s="474"/>
      <c r="E54" s="474"/>
      <c r="F54" s="474">
        <v>9</v>
      </c>
      <c r="G54" s="474"/>
      <c r="H54" s="474"/>
      <c r="I54" s="474"/>
      <c r="J54" s="474" t="s">
        <v>58</v>
      </c>
      <c r="K54" s="474"/>
      <c r="L54" s="474"/>
      <c r="M54" s="474"/>
      <c r="N54" s="474">
        <v>19</v>
      </c>
      <c r="O54" s="474"/>
      <c r="P54" s="474"/>
      <c r="Q54" s="474">
        <v>28</v>
      </c>
      <c r="R54" s="474"/>
      <c r="S54" s="474"/>
      <c r="T54" s="474">
        <v>143</v>
      </c>
      <c r="U54" s="474"/>
      <c r="V54" s="474"/>
      <c r="W54" s="474"/>
      <c r="X54" s="474">
        <v>19</v>
      </c>
      <c r="Y54" s="474"/>
      <c r="Z54" s="474"/>
      <c r="AA54" s="474">
        <v>69</v>
      </c>
      <c r="AB54" s="474"/>
      <c r="AC54" s="474"/>
      <c r="AD54" s="474"/>
      <c r="AE54" s="474">
        <v>231</v>
      </c>
      <c r="AF54" s="474"/>
      <c r="AG54" s="474"/>
      <c r="AH54" s="475"/>
    </row>
    <row r="55" spans="1:61" ht="21.75" hidden="1" customHeight="1" outlineLevel="1">
      <c r="A55" s="145" t="s">
        <v>598</v>
      </c>
      <c r="B55" s="498">
        <v>220</v>
      </c>
      <c r="C55" s="474"/>
      <c r="D55" s="474"/>
      <c r="E55" s="474"/>
      <c r="F55" s="474">
        <v>9</v>
      </c>
      <c r="G55" s="474"/>
      <c r="H55" s="474"/>
      <c r="I55" s="474"/>
      <c r="J55" s="474" t="s">
        <v>58</v>
      </c>
      <c r="K55" s="474"/>
      <c r="L55" s="474"/>
      <c r="M55" s="474"/>
      <c r="N55" s="474">
        <v>13</v>
      </c>
      <c r="O55" s="474"/>
      <c r="P55" s="474"/>
      <c r="Q55" s="474">
        <v>22</v>
      </c>
      <c r="R55" s="474"/>
      <c r="S55" s="474"/>
      <c r="T55" s="474">
        <v>136</v>
      </c>
      <c r="U55" s="474"/>
      <c r="V55" s="474"/>
      <c r="W55" s="474"/>
      <c r="X55" s="474">
        <v>18</v>
      </c>
      <c r="Y55" s="474"/>
      <c r="Z55" s="474"/>
      <c r="AA55" s="474">
        <v>44</v>
      </c>
      <c r="AB55" s="474"/>
      <c r="AC55" s="474"/>
      <c r="AD55" s="474"/>
      <c r="AE55" s="474">
        <v>198</v>
      </c>
      <c r="AF55" s="474"/>
      <c r="AG55" s="474"/>
      <c r="AH55" s="475"/>
    </row>
    <row r="56" spans="1:61" ht="21.75" hidden="1" customHeight="1" outlineLevel="1">
      <c r="A56" s="145" t="s">
        <v>599</v>
      </c>
      <c r="B56" s="498">
        <v>247</v>
      </c>
      <c r="C56" s="474"/>
      <c r="D56" s="474"/>
      <c r="E56" s="474"/>
      <c r="F56" s="474">
        <v>5</v>
      </c>
      <c r="G56" s="474"/>
      <c r="H56" s="474"/>
      <c r="I56" s="474"/>
      <c r="J56" s="474" t="s">
        <v>58</v>
      </c>
      <c r="K56" s="474"/>
      <c r="L56" s="474"/>
      <c r="M56" s="474"/>
      <c r="N56" s="474">
        <v>17</v>
      </c>
      <c r="O56" s="474"/>
      <c r="P56" s="474"/>
      <c r="Q56" s="474">
        <v>22</v>
      </c>
      <c r="R56" s="474"/>
      <c r="S56" s="474"/>
      <c r="T56" s="474">
        <v>145</v>
      </c>
      <c r="U56" s="474"/>
      <c r="V56" s="474"/>
      <c r="W56" s="474"/>
      <c r="X56" s="474">
        <v>23</v>
      </c>
      <c r="Y56" s="474"/>
      <c r="Z56" s="474"/>
      <c r="AA56" s="474">
        <v>57</v>
      </c>
      <c r="AB56" s="474"/>
      <c r="AC56" s="474"/>
      <c r="AD56" s="474"/>
      <c r="AE56" s="474">
        <v>225</v>
      </c>
      <c r="AF56" s="474"/>
      <c r="AG56" s="474"/>
      <c r="AH56" s="475"/>
    </row>
    <row r="57" spans="1:61" ht="21.75" hidden="1" customHeight="1" outlineLevel="1">
      <c r="A57" s="145" t="s">
        <v>600</v>
      </c>
      <c r="B57" s="498">
        <v>241</v>
      </c>
      <c r="C57" s="474"/>
      <c r="D57" s="474"/>
      <c r="E57" s="474"/>
      <c r="F57" s="474">
        <v>6</v>
      </c>
      <c r="G57" s="474"/>
      <c r="H57" s="474"/>
      <c r="I57" s="474"/>
      <c r="J57" s="474" t="s">
        <v>58</v>
      </c>
      <c r="K57" s="474"/>
      <c r="L57" s="474"/>
      <c r="M57" s="474"/>
      <c r="N57" s="474">
        <v>13</v>
      </c>
      <c r="O57" s="474"/>
      <c r="P57" s="474"/>
      <c r="Q57" s="474">
        <v>19</v>
      </c>
      <c r="R57" s="474"/>
      <c r="S57" s="474"/>
      <c r="T57" s="474">
        <v>145</v>
      </c>
      <c r="U57" s="474"/>
      <c r="V57" s="474"/>
      <c r="W57" s="474"/>
      <c r="X57" s="474">
        <v>14</v>
      </c>
      <c r="Y57" s="474"/>
      <c r="Z57" s="474"/>
      <c r="AA57" s="474">
        <v>63</v>
      </c>
      <c r="AB57" s="474"/>
      <c r="AC57" s="474"/>
      <c r="AD57" s="474"/>
      <c r="AE57" s="474">
        <v>222</v>
      </c>
      <c r="AF57" s="474"/>
      <c r="AG57" s="474"/>
      <c r="AH57" s="475"/>
    </row>
    <row r="58" spans="1:61" ht="21.75" hidden="1" customHeight="1" outlineLevel="1">
      <c r="A58" s="145" t="s">
        <v>601</v>
      </c>
      <c r="B58" s="498">
        <v>231</v>
      </c>
      <c r="C58" s="474"/>
      <c r="D58" s="474"/>
      <c r="E58" s="474"/>
      <c r="F58" s="474">
        <v>5</v>
      </c>
      <c r="G58" s="474"/>
      <c r="H58" s="474"/>
      <c r="I58" s="474"/>
      <c r="J58" s="474" t="s">
        <v>58</v>
      </c>
      <c r="K58" s="474"/>
      <c r="L58" s="474"/>
      <c r="M58" s="474"/>
      <c r="N58" s="474">
        <v>17</v>
      </c>
      <c r="O58" s="474"/>
      <c r="P58" s="474"/>
      <c r="Q58" s="474">
        <v>22</v>
      </c>
      <c r="R58" s="474"/>
      <c r="S58" s="474"/>
      <c r="T58" s="474">
        <v>141</v>
      </c>
      <c r="U58" s="474"/>
      <c r="V58" s="474"/>
      <c r="W58" s="474"/>
      <c r="X58" s="474">
        <v>13</v>
      </c>
      <c r="Y58" s="474"/>
      <c r="Z58" s="474"/>
      <c r="AA58" s="474">
        <v>55</v>
      </c>
      <c r="AB58" s="474"/>
      <c r="AC58" s="474"/>
      <c r="AD58" s="474"/>
      <c r="AE58" s="474">
        <v>209</v>
      </c>
      <c r="AF58" s="474"/>
      <c r="AG58" s="474"/>
      <c r="AH58" s="475"/>
    </row>
    <row r="59" spans="1:61" ht="21.75" hidden="1" customHeight="1" outlineLevel="1">
      <c r="A59" s="145" t="s">
        <v>602</v>
      </c>
      <c r="B59" s="498">
        <v>255</v>
      </c>
      <c r="C59" s="474"/>
      <c r="D59" s="474"/>
      <c r="E59" s="474"/>
      <c r="F59" s="474">
        <v>10</v>
      </c>
      <c r="G59" s="474"/>
      <c r="H59" s="474"/>
      <c r="I59" s="474"/>
      <c r="J59" s="474" t="s">
        <v>58</v>
      </c>
      <c r="K59" s="474"/>
      <c r="L59" s="474"/>
      <c r="M59" s="474"/>
      <c r="N59" s="474">
        <v>18</v>
      </c>
      <c r="O59" s="474"/>
      <c r="P59" s="474"/>
      <c r="Q59" s="474">
        <v>28</v>
      </c>
      <c r="R59" s="474"/>
      <c r="S59" s="474"/>
      <c r="T59" s="474">
        <v>143</v>
      </c>
      <c r="U59" s="474"/>
      <c r="V59" s="474"/>
      <c r="W59" s="474"/>
      <c r="X59" s="474">
        <v>3</v>
      </c>
      <c r="Y59" s="474"/>
      <c r="Z59" s="474"/>
      <c r="AA59" s="474">
        <v>81</v>
      </c>
      <c r="AB59" s="474"/>
      <c r="AC59" s="474"/>
      <c r="AD59" s="474"/>
      <c r="AE59" s="474">
        <v>227</v>
      </c>
      <c r="AF59" s="474"/>
      <c r="AG59" s="474"/>
      <c r="AH59" s="475"/>
    </row>
    <row r="60" spans="1:61" ht="21.75" hidden="1" customHeight="1" outlineLevel="1">
      <c r="A60" s="145" t="s">
        <v>603</v>
      </c>
      <c r="B60" s="498">
        <v>210</v>
      </c>
      <c r="C60" s="474"/>
      <c r="D60" s="474"/>
      <c r="E60" s="474"/>
      <c r="F60" s="474">
        <v>4</v>
      </c>
      <c r="G60" s="474"/>
      <c r="H60" s="474"/>
      <c r="I60" s="474"/>
      <c r="J60" s="474" t="s">
        <v>58</v>
      </c>
      <c r="K60" s="474"/>
      <c r="L60" s="474"/>
      <c r="M60" s="474"/>
      <c r="N60" s="474">
        <v>15</v>
      </c>
      <c r="O60" s="474"/>
      <c r="P60" s="474"/>
      <c r="Q60" s="474">
        <v>19</v>
      </c>
      <c r="R60" s="474"/>
      <c r="S60" s="474"/>
      <c r="T60" s="474">
        <v>147</v>
      </c>
      <c r="U60" s="474"/>
      <c r="V60" s="474"/>
      <c r="W60" s="474"/>
      <c r="X60" s="474">
        <v>3</v>
      </c>
      <c r="Y60" s="474"/>
      <c r="Z60" s="474"/>
      <c r="AA60" s="474">
        <v>41</v>
      </c>
      <c r="AB60" s="474"/>
      <c r="AC60" s="474"/>
      <c r="AD60" s="474"/>
      <c r="AE60" s="474">
        <v>191</v>
      </c>
      <c r="AF60" s="474"/>
      <c r="AG60" s="474"/>
      <c r="AH60" s="475"/>
    </row>
    <row r="61" spans="1:61" ht="21.75" hidden="1" customHeight="1" outlineLevel="1">
      <c r="A61" s="145" t="s">
        <v>604</v>
      </c>
      <c r="B61" s="498">
        <v>215</v>
      </c>
      <c r="C61" s="474"/>
      <c r="D61" s="474"/>
      <c r="E61" s="474"/>
      <c r="F61" s="474">
        <v>2</v>
      </c>
      <c r="G61" s="474"/>
      <c r="H61" s="474"/>
      <c r="I61" s="474"/>
      <c r="J61" s="474" t="s">
        <v>58</v>
      </c>
      <c r="K61" s="474"/>
      <c r="L61" s="474"/>
      <c r="M61" s="474"/>
      <c r="N61" s="474">
        <v>11</v>
      </c>
      <c r="O61" s="474"/>
      <c r="P61" s="474"/>
      <c r="Q61" s="474">
        <v>13</v>
      </c>
      <c r="R61" s="474"/>
      <c r="S61" s="474"/>
      <c r="T61" s="474">
        <v>140</v>
      </c>
      <c r="U61" s="474"/>
      <c r="V61" s="474"/>
      <c r="W61" s="474"/>
      <c r="X61" s="474">
        <v>3</v>
      </c>
      <c r="Y61" s="474"/>
      <c r="Z61" s="474"/>
      <c r="AA61" s="474">
        <v>59</v>
      </c>
      <c r="AB61" s="474"/>
      <c r="AC61" s="474"/>
      <c r="AD61" s="474"/>
      <c r="AE61" s="474">
        <v>202</v>
      </c>
      <c r="AF61" s="474"/>
      <c r="AG61" s="474"/>
      <c r="AH61" s="475"/>
    </row>
    <row r="62" spans="1:61" ht="21.75" hidden="1" customHeight="1" outlineLevel="1">
      <c r="A62" s="145" t="s">
        <v>605</v>
      </c>
      <c r="B62" s="498">
        <v>238</v>
      </c>
      <c r="C62" s="474"/>
      <c r="D62" s="474"/>
      <c r="E62" s="474"/>
      <c r="F62" s="474">
        <v>5</v>
      </c>
      <c r="G62" s="474"/>
      <c r="H62" s="474"/>
      <c r="I62" s="474"/>
      <c r="J62" s="474" t="s">
        <v>58</v>
      </c>
      <c r="K62" s="474"/>
      <c r="L62" s="474"/>
      <c r="M62" s="474"/>
      <c r="N62" s="474">
        <v>14</v>
      </c>
      <c r="O62" s="474"/>
      <c r="P62" s="474"/>
      <c r="Q62" s="474">
        <v>19</v>
      </c>
      <c r="R62" s="474"/>
      <c r="S62" s="474"/>
      <c r="T62" s="474">
        <v>132</v>
      </c>
      <c r="U62" s="474"/>
      <c r="V62" s="474"/>
      <c r="W62" s="474"/>
      <c r="X62" s="474">
        <v>3</v>
      </c>
      <c r="Y62" s="474"/>
      <c r="Z62" s="474"/>
      <c r="AA62" s="474">
        <v>84</v>
      </c>
      <c r="AB62" s="474"/>
      <c r="AC62" s="474"/>
      <c r="AD62" s="474"/>
      <c r="AE62" s="474">
        <v>219</v>
      </c>
      <c r="AF62" s="474"/>
      <c r="AG62" s="474"/>
      <c r="AH62" s="475"/>
    </row>
    <row r="63" spans="1:61" ht="21.75" hidden="1" customHeight="1" outlineLevel="1">
      <c r="A63" s="145" t="s">
        <v>606</v>
      </c>
      <c r="B63" s="498">
        <v>227</v>
      </c>
      <c r="C63" s="474"/>
      <c r="D63" s="474"/>
      <c r="E63" s="474"/>
      <c r="F63" s="474">
        <v>2</v>
      </c>
      <c r="G63" s="474"/>
      <c r="H63" s="474"/>
      <c r="I63" s="474"/>
      <c r="J63" s="474" t="s">
        <v>58</v>
      </c>
      <c r="K63" s="474"/>
      <c r="L63" s="474"/>
      <c r="M63" s="474"/>
      <c r="N63" s="474">
        <v>15</v>
      </c>
      <c r="O63" s="474"/>
      <c r="P63" s="474"/>
      <c r="Q63" s="474">
        <v>17</v>
      </c>
      <c r="R63" s="474"/>
      <c r="S63" s="474"/>
      <c r="T63" s="474">
        <v>136</v>
      </c>
      <c r="U63" s="474"/>
      <c r="V63" s="474"/>
      <c r="W63" s="474"/>
      <c r="X63" s="474">
        <v>3</v>
      </c>
      <c r="Y63" s="474"/>
      <c r="Z63" s="474"/>
      <c r="AA63" s="474">
        <v>71</v>
      </c>
      <c r="AB63" s="474"/>
      <c r="AC63" s="474"/>
      <c r="AD63" s="474"/>
      <c r="AE63" s="474">
        <v>210</v>
      </c>
      <c r="AF63" s="474"/>
      <c r="AG63" s="474"/>
      <c r="AH63" s="475"/>
    </row>
    <row r="64" spans="1:61" ht="21.75" hidden="1" customHeight="1" outlineLevel="1">
      <c r="A64" s="145" t="s">
        <v>607</v>
      </c>
      <c r="B64" s="498">
        <v>263</v>
      </c>
      <c r="C64" s="474"/>
      <c r="D64" s="474"/>
      <c r="E64" s="474"/>
      <c r="F64" s="474">
        <v>12</v>
      </c>
      <c r="G64" s="474"/>
      <c r="H64" s="474"/>
      <c r="I64" s="474"/>
      <c r="J64" s="474" t="s">
        <v>58</v>
      </c>
      <c r="K64" s="474"/>
      <c r="L64" s="474"/>
      <c r="M64" s="474"/>
      <c r="N64" s="474">
        <v>13</v>
      </c>
      <c r="O64" s="474"/>
      <c r="P64" s="474"/>
      <c r="Q64" s="474">
        <v>25</v>
      </c>
      <c r="R64" s="474"/>
      <c r="S64" s="474"/>
      <c r="T64" s="474">
        <v>138</v>
      </c>
      <c r="U64" s="474"/>
      <c r="V64" s="474"/>
      <c r="W64" s="474"/>
      <c r="X64" s="474">
        <v>5</v>
      </c>
      <c r="Y64" s="474"/>
      <c r="Z64" s="474"/>
      <c r="AA64" s="474">
        <v>95</v>
      </c>
      <c r="AB64" s="474"/>
      <c r="AC64" s="474"/>
      <c r="AD64" s="474"/>
      <c r="AE64" s="474">
        <v>238</v>
      </c>
      <c r="AF64" s="474"/>
      <c r="AG64" s="474"/>
      <c r="AH64" s="475"/>
    </row>
    <row r="65" spans="1:34" ht="21.75" hidden="1" customHeight="1" outlineLevel="1">
      <c r="A65" s="145" t="s">
        <v>608</v>
      </c>
      <c r="B65" s="498">
        <v>236</v>
      </c>
      <c r="C65" s="474"/>
      <c r="D65" s="474"/>
      <c r="E65" s="474"/>
      <c r="F65" s="474">
        <v>3</v>
      </c>
      <c r="G65" s="474"/>
      <c r="H65" s="474"/>
      <c r="I65" s="474"/>
      <c r="J65" s="474" t="s">
        <v>58</v>
      </c>
      <c r="K65" s="474"/>
      <c r="L65" s="474"/>
      <c r="M65" s="474"/>
      <c r="N65" s="474">
        <v>13</v>
      </c>
      <c r="O65" s="474"/>
      <c r="P65" s="474"/>
      <c r="Q65" s="474">
        <v>16</v>
      </c>
      <c r="R65" s="474"/>
      <c r="S65" s="474"/>
      <c r="T65" s="474">
        <v>165</v>
      </c>
      <c r="U65" s="474"/>
      <c r="V65" s="474"/>
      <c r="W65" s="474"/>
      <c r="X65" s="474">
        <v>3</v>
      </c>
      <c r="Y65" s="474"/>
      <c r="Z65" s="474"/>
      <c r="AA65" s="474">
        <v>52</v>
      </c>
      <c r="AB65" s="474"/>
      <c r="AC65" s="474"/>
      <c r="AD65" s="474"/>
      <c r="AE65" s="474">
        <v>220</v>
      </c>
      <c r="AF65" s="474"/>
      <c r="AG65" s="474"/>
      <c r="AH65" s="475"/>
    </row>
    <row r="66" spans="1:34" ht="21.75" hidden="1" customHeight="1" outlineLevel="1">
      <c r="A66" s="145" t="s">
        <v>609</v>
      </c>
      <c r="B66" s="498">
        <v>234</v>
      </c>
      <c r="C66" s="474"/>
      <c r="D66" s="474"/>
      <c r="E66" s="474"/>
      <c r="F66" s="474">
        <v>5</v>
      </c>
      <c r="G66" s="474"/>
      <c r="H66" s="474"/>
      <c r="I66" s="474"/>
      <c r="J66" s="474" t="s">
        <v>58</v>
      </c>
      <c r="K66" s="474"/>
      <c r="L66" s="474"/>
      <c r="M66" s="474"/>
      <c r="N66" s="474">
        <v>22</v>
      </c>
      <c r="O66" s="474"/>
      <c r="P66" s="474"/>
      <c r="Q66" s="474">
        <v>27</v>
      </c>
      <c r="R66" s="474"/>
      <c r="S66" s="474"/>
      <c r="T66" s="474">
        <v>156</v>
      </c>
      <c r="U66" s="474"/>
      <c r="V66" s="474"/>
      <c r="W66" s="474"/>
      <c r="X66" s="474">
        <v>1</v>
      </c>
      <c r="Y66" s="474"/>
      <c r="Z66" s="474"/>
      <c r="AA66" s="474">
        <v>50</v>
      </c>
      <c r="AB66" s="474"/>
      <c r="AC66" s="474"/>
      <c r="AD66" s="474"/>
      <c r="AE66" s="474">
        <v>207</v>
      </c>
      <c r="AF66" s="474"/>
      <c r="AG66" s="474"/>
      <c r="AH66" s="475"/>
    </row>
    <row r="67" spans="1:34" ht="21.75" hidden="1" customHeight="1" outlineLevel="1">
      <c r="A67" s="145" t="s">
        <v>610</v>
      </c>
      <c r="B67" s="498">
        <v>242</v>
      </c>
      <c r="C67" s="474"/>
      <c r="D67" s="474"/>
      <c r="E67" s="474"/>
      <c r="F67" s="474">
        <v>8</v>
      </c>
      <c r="G67" s="474"/>
      <c r="H67" s="474"/>
      <c r="I67" s="474"/>
      <c r="J67" s="474" t="s">
        <v>58</v>
      </c>
      <c r="K67" s="474"/>
      <c r="L67" s="474"/>
      <c r="M67" s="474"/>
      <c r="N67" s="474">
        <v>14</v>
      </c>
      <c r="O67" s="474"/>
      <c r="P67" s="474"/>
      <c r="Q67" s="474">
        <v>22</v>
      </c>
      <c r="R67" s="474"/>
      <c r="S67" s="474"/>
      <c r="T67" s="474">
        <v>134</v>
      </c>
      <c r="U67" s="474"/>
      <c r="V67" s="474"/>
      <c r="W67" s="474"/>
      <c r="X67" s="474">
        <v>4</v>
      </c>
      <c r="Y67" s="474"/>
      <c r="Z67" s="474"/>
      <c r="AA67" s="474">
        <v>82</v>
      </c>
      <c r="AB67" s="474"/>
      <c r="AC67" s="474"/>
      <c r="AD67" s="474"/>
      <c r="AE67" s="474">
        <v>220</v>
      </c>
      <c r="AF67" s="474"/>
      <c r="AG67" s="474"/>
      <c r="AH67" s="475"/>
    </row>
    <row r="68" spans="1:34" ht="21.75" hidden="1" customHeight="1" outlineLevel="1">
      <c r="A68" s="145" t="s">
        <v>611</v>
      </c>
      <c r="B68" s="498">
        <v>235</v>
      </c>
      <c r="C68" s="474"/>
      <c r="D68" s="474"/>
      <c r="E68" s="474"/>
      <c r="F68" s="474">
        <v>9</v>
      </c>
      <c r="G68" s="474"/>
      <c r="H68" s="474"/>
      <c r="I68" s="474"/>
      <c r="J68" s="474" t="s">
        <v>58</v>
      </c>
      <c r="K68" s="474"/>
      <c r="L68" s="474"/>
      <c r="M68" s="474"/>
      <c r="N68" s="474">
        <v>21</v>
      </c>
      <c r="O68" s="474"/>
      <c r="P68" s="474"/>
      <c r="Q68" s="474">
        <v>30</v>
      </c>
      <c r="R68" s="474"/>
      <c r="S68" s="474"/>
      <c r="T68" s="474">
        <v>122</v>
      </c>
      <c r="U68" s="474"/>
      <c r="V68" s="474"/>
      <c r="W68" s="474"/>
      <c r="X68" s="474">
        <v>7</v>
      </c>
      <c r="Y68" s="474"/>
      <c r="Z68" s="474"/>
      <c r="AA68" s="474">
        <v>76</v>
      </c>
      <c r="AB68" s="474"/>
      <c r="AC68" s="474"/>
      <c r="AD68" s="474"/>
      <c r="AE68" s="474">
        <v>205</v>
      </c>
      <c r="AF68" s="474"/>
      <c r="AG68" s="474"/>
      <c r="AH68" s="475"/>
    </row>
    <row r="69" spans="1:34" ht="15" hidden="1" customHeight="1" outlineLevel="1">
      <c r="A69" s="145" t="s">
        <v>486</v>
      </c>
      <c r="B69" s="498">
        <v>287</v>
      </c>
      <c r="C69" s="474"/>
      <c r="D69" s="474"/>
      <c r="E69" s="474"/>
      <c r="F69" s="474">
        <v>10</v>
      </c>
      <c r="G69" s="474"/>
      <c r="H69" s="474"/>
      <c r="I69" s="474"/>
      <c r="J69" s="516" t="s">
        <v>727</v>
      </c>
      <c r="K69" s="517"/>
      <c r="L69" s="517"/>
      <c r="M69" s="518"/>
      <c r="N69" s="474">
        <v>13</v>
      </c>
      <c r="O69" s="474"/>
      <c r="P69" s="474"/>
      <c r="Q69" s="474">
        <v>23</v>
      </c>
      <c r="R69" s="474"/>
      <c r="S69" s="474"/>
      <c r="T69" s="474">
        <v>122</v>
      </c>
      <c r="U69" s="474"/>
      <c r="V69" s="474"/>
      <c r="W69" s="474"/>
      <c r="X69" s="474">
        <v>2</v>
      </c>
      <c r="Y69" s="474"/>
      <c r="Z69" s="474"/>
      <c r="AA69" s="474">
        <v>140</v>
      </c>
      <c r="AB69" s="474"/>
      <c r="AC69" s="474"/>
      <c r="AD69" s="474"/>
      <c r="AE69" s="474">
        <v>264</v>
      </c>
      <c r="AF69" s="474"/>
      <c r="AG69" s="474"/>
      <c r="AH69" s="475"/>
    </row>
    <row r="70" spans="1:34" ht="21.75" hidden="1" customHeight="1" outlineLevel="1">
      <c r="A70" s="145" t="s">
        <v>232</v>
      </c>
      <c r="B70" s="498">
        <v>242</v>
      </c>
      <c r="C70" s="474"/>
      <c r="D70" s="474"/>
      <c r="E70" s="474"/>
      <c r="F70" s="474">
        <v>9</v>
      </c>
      <c r="G70" s="474"/>
      <c r="H70" s="474"/>
      <c r="I70" s="474"/>
      <c r="J70" s="519" t="s">
        <v>727</v>
      </c>
      <c r="K70" s="519"/>
      <c r="L70" s="519"/>
      <c r="M70" s="519"/>
      <c r="N70" s="474">
        <v>19</v>
      </c>
      <c r="O70" s="474"/>
      <c r="P70" s="474"/>
      <c r="Q70" s="474">
        <v>28</v>
      </c>
      <c r="R70" s="474"/>
      <c r="S70" s="474"/>
      <c r="T70" s="474">
        <v>150</v>
      </c>
      <c r="U70" s="474"/>
      <c r="V70" s="474"/>
      <c r="W70" s="474"/>
      <c r="X70" s="474">
        <v>6</v>
      </c>
      <c r="Y70" s="474"/>
      <c r="Z70" s="474"/>
      <c r="AA70" s="474">
        <v>58</v>
      </c>
      <c r="AB70" s="474"/>
      <c r="AC70" s="474"/>
      <c r="AD70" s="474"/>
      <c r="AE70" s="474">
        <v>214</v>
      </c>
      <c r="AF70" s="474"/>
      <c r="AG70" s="474"/>
      <c r="AH70" s="475"/>
    </row>
    <row r="71" spans="1:34" ht="21.75" hidden="1" customHeight="1" outlineLevel="1">
      <c r="A71" s="145" t="s">
        <v>233</v>
      </c>
      <c r="B71" s="498">
        <v>215</v>
      </c>
      <c r="C71" s="474"/>
      <c r="D71" s="474"/>
      <c r="E71" s="474"/>
      <c r="F71" s="474">
        <v>7</v>
      </c>
      <c r="G71" s="474">
        <v>7</v>
      </c>
      <c r="H71" s="474"/>
      <c r="I71" s="474"/>
      <c r="J71" s="519" t="s">
        <v>59</v>
      </c>
      <c r="K71" s="519"/>
      <c r="L71" s="519"/>
      <c r="M71" s="519"/>
      <c r="N71" s="474">
        <v>14</v>
      </c>
      <c r="O71" s="474"/>
      <c r="P71" s="474"/>
      <c r="Q71" s="474">
        <v>21</v>
      </c>
      <c r="R71" s="474"/>
      <c r="S71" s="474"/>
      <c r="T71" s="474">
        <v>131</v>
      </c>
      <c r="U71" s="474"/>
      <c r="V71" s="474"/>
      <c r="W71" s="474"/>
      <c r="X71" s="474">
        <v>4</v>
      </c>
      <c r="Y71" s="474"/>
      <c r="Z71" s="474"/>
      <c r="AA71" s="474">
        <v>59</v>
      </c>
      <c r="AB71" s="474"/>
      <c r="AC71" s="474"/>
      <c r="AD71" s="474"/>
      <c r="AE71" s="474">
        <v>194</v>
      </c>
      <c r="AF71" s="474"/>
      <c r="AG71" s="474"/>
      <c r="AH71" s="475"/>
    </row>
    <row r="72" spans="1:34" ht="20.25" customHeight="1" collapsed="1">
      <c r="A72" s="282" t="s">
        <v>746</v>
      </c>
      <c r="B72" s="499">
        <v>234</v>
      </c>
      <c r="C72" s="500"/>
      <c r="D72" s="500"/>
      <c r="E72" s="500"/>
      <c r="F72" s="500">
        <v>3</v>
      </c>
      <c r="G72" s="500">
        <v>3</v>
      </c>
      <c r="H72" s="500"/>
      <c r="I72" s="500"/>
      <c r="J72" s="520" t="s">
        <v>59</v>
      </c>
      <c r="K72" s="520"/>
      <c r="L72" s="520"/>
      <c r="M72" s="520"/>
      <c r="N72" s="500">
        <v>16</v>
      </c>
      <c r="O72" s="500"/>
      <c r="P72" s="500"/>
      <c r="Q72" s="500">
        <v>19</v>
      </c>
      <c r="R72" s="500"/>
      <c r="S72" s="500"/>
      <c r="T72" s="500">
        <v>129</v>
      </c>
      <c r="U72" s="500"/>
      <c r="V72" s="500"/>
      <c r="W72" s="500"/>
      <c r="X72" s="500">
        <v>2</v>
      </c>
      <c r="Y72" s="500"/>
      <c r="Z72" s="500"/>
      <c r="AA72" s="500">
        <v>84</v>
      </c>
      <c r="AB72" s="500"/>
      <c r="AC72" s="500"/>
      <c r="AD72" s="500"/>
      <c r="AE72" s="500">
        <v>215</v>
      </c>
      <c r="AF72" s="500"/>
      <c r="AG72" s="500"/>
      <c r="AH72" s="525"/>
    </row>
    <row r="73" spans="1:34" ht="21.75" customHeight="1">
      <c r="A73" s="163" t="s">
        <v>222</v>
      </c>
      <c r="B73" s="502">
        <v>210</v>
      </c>
      <c r="C73" s="485"/>
      <c r="D73" s="485"/>
      <c r="E73" s="485"/>
      <c r="F73" s="485">
        <v>2</v>
      </c>
      <c r="G73" s="485">
        <v>2</v>
      </c>
      <c r="H73" s="485"/>
      <c r="I73" s="485"/>
      <c r="J73" s="507" t="s">
        <v>59</v>
      </c>
      <c r="K73" s="507"/>
      <c r="L73" s="507"/>
      <c r="M73" s="507"/>
      <c r="N73" s="500">
        <v>15</v>
      </c>
      <c r="O73" s="500"/>
      <c r="P73" s="500"/>
      <c r="Q73" s="500">
        <v>17</v>
      </c>
      <c r="R73" s="500"/>
      <c r="S73" s="500"/>
      <c r="T73" s="485">
        <v>148</v>
      </c>
      <c r="U73" s="485"/>
      <c r="V73" s="485"/>
      <c r="W73" s="485"/>
      <c r="X73" s="500">
        <v>2</v>
      </c>
      <c r="Y73" s="500"/>
      <c r="Z73" s="500"/>
      <c r="AA73" s="485">
        <v>43</v>
      </c>
      <c r="AB73" s="485"/>
      <c r="AC73" s="485"/>
      <c r="AD73" s="485"/>
      <c r="AE73" s="485">
        <v>193</v>
      </c>
      <c r="AF73" s="485"/>
      <c r="AG73" s="485"/>
      <c r="AH73" s="521"/>
    </row>
    <row r="74" spans="1:34" ht="21.75" customHeight="1">
      <c r="A74" s="163" t="s">
        <v>43</v>
      </c>
      <c r="B74" s="502">
        <v>251</v>
      </c>
      <c r="C74" s="485"/>
      <c r="D74" s="485"/>
      <c r="E74" s="485"/>
      <c r="F74" s="485" t="s">
        <v>60</v>
      </c>
      <c r="G74" s="485" t="s">
        <v>60</v>
      </c>
      <c r="H74" s="485"/>
      <c r="I74" s="485"/>
      <c r="J74" s="485" t="s">
        <v>60</v>
      </c>
      <c r="K74" s="485"/>
      <c r="L74" s="485"/>
      <c r="M74" s="485"/>
      <c r="N74" s="485" t="s">
        <v>60</v>
      </c>
      <c r="O74" s="485"/>
      <c r="P74" s="485"/>
      <c r="Q74" s="485" t="s">
        <v>60</v>
      </c>
      <c r="R74" s="485"/>
      <c r="S74" s="485"/>
      <c r="T74" s="485" t="s">
        <v>60</v>
      </c>
      <c r="U74" s="485"/>
      <c r="V74" s="485"/>
      <c r="W74" s="485"/>
      <c r="X74" s="485" t="s">
        <v>60</v>
      </c>
      <c r="Y74" s="485"/>
      <c r="Z74" s="485"/>
      <c r="AA74" s="485" t="s">
        <v>60</v>
      </c>
      <c r="AB74" s="485"/>
      <c r="AC74" s="485"/>
      <c r="AD74" s="485"/>
      <c r="AE74" s="485" t="s">
        <v>60</v>
      </c>
      <c r="AF74" s="485"/>
      <c r="AG74" s="485"/>
      <c r="AH74" s="521"/>
    </row>
    <row r="75" spans="1:34" ht="21.75" customHeight="1">
      <c r="A75" s="163" t="s">
        <v>44</v>
      </c>
      <c r="B75" s="502">
        <v>189</v>
      </c>
      <c r="C75" s="485"/>
      <c r="D75" s="485"/>
      <c r="E75" s="485"/>
      <c r="F75" s="485">
        <v>2</v>
      </c>
      <c r="G75" s="485">
        <v>2</v>
      </c>
      <c r="H75" s="485"/>
      <c r="I75" s="485"/>
      <c r="J75" s="507" t="s">
        <v>59</v>
      </c>
      <c r="K75" s="507"/>
      <c r="L75" s="507"/>
      <c r="M75" s="507"/>
      <c r="N75" s="500">
        <v>14</v>
      </c>
      <c r="O75" s="500"/>
      <c r="P75" s="500"/>
      <c r="Q75" s="500">
        <v>16</v>
      </c>
      <c r="R75" s="500"/>
      <c r="S75" s="500"/>
      <c r="T75" s="485">
        <v>126</v>
      </c>
      <c r="U75" s="485"/>
      <c r="V75" s="485"/>
      <c r="W75" s="485"/>
      <c r="X75" s="500">
        <v>1</v>
      </c>
      <c r="Y75" s="500"/>
      <c r="Z75" s="500"/>
      <c r="AA75" s="485">
        <v>46</v>
      </c>
      <c r="AB75" s="485"/>
      <c r="AC75" s="485"/>
      <c r="AD75" s="485"/>
      <c r="AE75" s="485">
        <v>173</v>
      </c>
      <c r="AF75" s="485"/>
      <c r="AG75" s="485"/>
      <c r="AH75" s="521"/>
    </row>
    <row r="76" spans="1:34" ht="21.75" customHeight="1">
      <c r="A76" s="163" t="s">
        <v>45</v>
      </c>
      <c r="B76" s="502">
        <v>197</v>
      </c>
      <c r="C76" s="485"/>
      <c r="D76" s="485"/>
      <c r="E76" s="485"/>
      <c r="F76" s="507" t="s">
        <v>59</v>
      </c>
      <c r="G76" s="507" t="s">
        <v>59</v>
      </c>
      <c r="H76" s="507"/>
      <c r="I76" s="507"/>
      <c r="J76" s="507" t="s">
        <v>59</v>
      </c>
      <c r="K76" s="507"/>
      <c r="L76" s="507"/>
      <c r="M76" s="507"/>
      <c r="N76" s="500">
        <v>15</v>
      </c>
      <c r="O76" s="500"/>
      <c r="P76" s="500"/>
      <c r="Q76" s="500">
        <v>15</v>
      </c>
      <c r="R76" s="500"/>
      <c r="S76" s="500"/>
      <c r="T76" s="485">
        <v>131</v>
      </c>
      <c r="U76" s="485"/>
      <c r="V76" s="485"/>
      <c r="W76" s="485"/>
      <c r="X76" s="500">
        <v>2</v>
      </c>
      <c r="Y76" s="500"/>
      <c r="Z76" s="500"/>
      <c r="AA76" s="485">
        <v>49</v>
      </c>
      <c r="AB76" s="485"/>
      <c r="AC76" s="485"/>
      <c r="AD76" s="485"/>
      <c r="AE76" s="485">
        <v>182</v>
      </c>
      <c r="AF76" s="485"/>
      <c r="AG76" s="485"/>
      <c r="AH76" s="521"/>
    </row>
    <row r="77" spans="1:34" ht="21.75" customHeight="1">
      <c r="A77" s="163" t="s">
        <v>51</v>
      </c>
      <c r="B77" s="502">
        <v>180</v>
      </c>
      <c r="C77" s="485"/>
      <c r="D77" s="485"/>
      <c r="E77" s="485"/>
      <c r="F77" s="485">
        <v>2</v>
      </c>
      <c r="G77" s="485">
        <v>2</v>
      </c>
      <c r="H77" s="485"/>
      <c r="I77" s="485"/>
      <c r="J77" s="507" t="s">
        <v>59</v>
      </c>
      <c r="K77" s="507"/>
      <c r="L77" s="507"/>
      <c r="M77" s="507"/>
      <c r="N77" s="500">
        <v>11</v>
      </c>
      <c r="O77" s="500"/>
      <c r="P77" s="500"/>
      <c r="Q77" s="500">
        <v>13</v>
      </c>
      <c r="R77" s="500"/>
      <c r="S77" s="500"/>
      <c r="T77" s="485">
        <v>115</v>
      </c>
      <c r="U77" s="485"/>
      <c r="V77" s="485"/>
      <c r="W77" s="485"/>
      <c r="X77" s="500">
        <v>8</v>
      </c>
      <c r="Y77" s="500"/>
      <c r="Z77" s="500"/>
      <c r="AA77" s="485">
        <v>44</v>
      </c>
      <c r="AB77" s="485"/>
      <c r="AC77" s="485"/>
      <c r="AD77" s="485"/>
      <c r="AE77" s="485">
        <v>167</v>
      </c>
      <c r="AF77" s="485"/>
      <c r="AG77" s="485"/>
      <c r="AH77" s="521"/>
    </row>
    <row r="78" spans="1:34" ht="21.75" customHeight="1">
      <c r="A78" s="163" t="s">
        <v>52</v>
      </c>
      <c r="B78" s="502">
        <v>169</v>
      </c>
      <c r="C78" s="485"/>
      <c r="D78" s="485"/>
      <c r="E78" s="485"/>
      <c r="F78" s="485">
        <v>2</v>
      </c>
      <c r="G78" s="485">
        <v>2</v>
      </c>
      <c r="H78" s="485"/>
      <c r="I78" s="485"/>
      <c r="J78" s="507" t="s">
        <v>59</v>
      </c>
      <c r="K78" s="507"/>
      <c r="L78" s="507"/>
      <c r="M78" s="507"/>
      <c r="N78" s="500">
        <v>9</v>
      </c>
      <c r="O78" s="500"/>
      <c r="P78" s="500"/>
      <c r="Q78" s="500">
        <v>11</v>
      </c>
      <c r="R78" s="500"/>
      <c r="S78" s="500"/>
      <c r="T78" s="485">
        <v>123</v>
      </c>
      <c r="U78" s="485"/>
      <c r="V78" s="485"/>
      <c r="W78" s="485"/>
      <c r="X78" s="500">
        <v>4</v>
      </c>
      <c r="Y78" s="500"/>
      <c r="Z78" s="500"/>
      <c r="AA78" s="485">
        <v>31</v>
      </c>
      <c r="AB78" s="485"/>
      <c r="AC78" s="485"/>
      <c r="AD78" s="485"/>
      <c r="AE78" s="485">
        <v>158</v>
      </c>
      <c r="AF78" s="485"/>
      <c r="AG78" s="485"/>
      <c r="AH78" s="521"/>
    </row>
    <row r="79" spans="1:34" ht="21.75" customHeight="1">
      <c r="A79" s="163" t="s">
        <v>53</v>
      </c>
      <c r="B79" s="502">
        <v>190</v>
      </c>
      <c r="C79" s="485"/>
      <c r="D79" s="485"/>
      <c r="E79" s="485"/>
      <c r="F79" s="485" t="s">
        <v>60</v>
      </c>
      <c r="G79" s="485" t="s">
        <v>60</v>
      </c>
      <c r="H79" s="485"/>
      <c r="I79" s="485"/>
      <c r="J79" s="485" t="s">
        <v>60</v>
      </c>
      <c r="K79" s="485"/>
      <c r="L79" s="485"/>
      <c r="M79" s="485"/>
      <c r="N79" s="485" t="s">
        <v>60</v>
      </c>
      <c r="O79" s="485"/>
      <c r="P79" s="485"/>
      <c r="Q79" s="485" t="s">
        <v>60</v>
      </c>
      <c r="R79" s="485"/>
      <c r="S79" s="485"/>
      <c r="T79" s="485" t="s">
        <v>60</v>
      </c>
      <c r="U79" s="485"/>
      <c r="V79" s="485"/>
      <c r="W79" s="485"/>
      <c r="X79" s="485" t="s">
        <v>60</v>
      </c>
      <c r="Y79" s="485"/>
      <c r="Z79" s="485"/>
      <c r="AA79" s="485" t="s">
        <v>60</v>
      </c>
      <c r="AB79" s="485"/>
      <c r="AC79" s="485"/>
      <c r="AD79" s="485"/>
      <c r="AE79" s="485" t="s">
        <v>60</v>
      </c>
      <c r="AF79" s="485"/>
      <c r="AG79" s="485"/>
      <c r="AH79" s="521"/>
    </row>
    <row r="80" spans="1:34" ht="21.75" customHeight="1">
      <c r="A80" s="163" t="s">
        <v>54</v>
      </c>
      <c r="B80" s="502">
        <v>149</v>
      </c>
      <c r="C80" s="485"/>
      <c r="D80" s="485"/>
      <c r="E80" s="485"/>
      <c r="F80" s="485">
        <v>1</v>
      </c>
      <c r="G80" s="485">
        <v>1</v>
      </c>
      <c r="H80" s="485"/>
      <c r="I80" s="485"/>
      <c r="J80" s="507" t="s">
        <v>59</v>
      </c>
      <c r="K80" s="507"/>
      <c r="L80" s="507"/>
      <c r="M80" s="507"/>
      <c r="N80" s="500">
        <v>12</v>
      </c>
      <c r="O80" s="500"/>
      <c r="P80" s="500"/>
      <c r="Q80" s="500">
        <v>13</v>
      </c>
      <c r="R80" s="500"/>
      <c r="S80" s="500"/>
      <c r="T80" s="485">
        <v>109</v>
      </c>
      <c r="U80" s="485"/>
      <c r="V80" s="485"/>
      <c r="W80" s="485"/>
      <c r="X80" s="500">
        <v>3</v>
      </c>
      <c r="Y80" s="500"/>
      <c r="Z80" s="500"/>
      <c r="AA80" s="485">
        <v>24</v>
      </c>
      <c r="AB80" s="485"/>
      <c r="AC80" s="485"/>
      <c r="AD80" s="485"/>
      <c r="AE80" s="485">
        <v>136</v>
      </c>
      <c r="AF80" s="485"/>
      <c r="AG80" s="485"/>
      <c r="AH80" s="521"/>
    </row>
    <row r="81" spans="1:35" ht="21.75" customHeight="1">
      <c r="A81" s="163" t="s">
        <v>214</v>
      </c>
      <c r="B81" s="502">
        <v>129</v>
      </c>
      <c r="C81" s="485"/>
      <c r="D81" s="485"/>
      <c r="E81" s="485"/>
      <c r="F81" s="485">
        <v>3</v>
      </c>
      <c r="G81" s="485">
        <v>3</v>
      </c>
      <c r="H81" s="485"/>
      <c r="I81" s="485"/>
      <c r="J81" s="507" t="s">
        <v>59</v>
      </c>
      <c r="K81" s="507"/>
      <c r="L81" s="507"/>
      <c r="M81" s="507"/>
      <c r="N81" s="500">
        <v>8</v>
      </c>
      <c r="O81" s="500"/>
      <c r="P81" s="500"/>
      <c r="Q81" s="500">
        <v>11</v>
      </c>
      <c r="R81" s="500"/>
      <c r="S81" s="500"/>
      <c r="T81" s="485">
        <v>88</v>
      </c>
      <c r="U81" s="485"/>
      <c r="V81" s="485"/>
      <c r="W81" s="485"/>
      <c r="X81" s="500">
        <v>2</v>
      </c>
      <c r="Y81" s="500"/>
      <c r="Z81" s="500"/>
      <c r="AA81" s="485">
        <v>28</v>
      </c>
      <c r="AB81" s="485"/>
      <c r="AC81" s="485"/>
      <c r="AD81" s="485"/>
      <c r="AE81" s="485">
        <v>118</v>
      </c>
      <c r="AF81" s="485"/>
      <c r="AG81" s="485"/>
      <c r="AH81" s="521"/>
    </row>
    <row r="82" spans="1:35" ht="21.75" customHeight="1">
      <c r="A82" s="163" t="s">
        <v>485</v>
      </c>
      <c r="B82" s="508">
        <v>149</v>
      </c>
      <c r="C82" s="509"/>
      <c r="D82" s="509"/>
      <c r="E82" s="510"/>
      <c r="F82" s="485" t="s">
        <v>60</v>
      </c>
      <c r="G82" s="485" t="s">
        <v>60</v>
      </c>
      <c r="H82" s="485"/>
      <c r="I82" s="485"/>
      <c r="J82" s="485" t="s">
        <v>60</v>
      </c>
      <c r="K82" s="485"/>
      <c r="L82" s="485"/>
      <c r="M82" s="485"/>
      <c r="N82" s="485" t="s">
        <v>60</v>
      </c>
      <c r="O82" s="485"/>
      <c r="P82" s="485"/>
      <c r="Q82" s="485" t="s">
        <v>60</v>
      </c>
      <c r="R82" s="485"/>
      <c r="S82" s="485"/>
      <c r="T82" s="485" t="s">
        <v>60</v>
      </c>
      <c r="U82" s="485"/>
      <c r="V82" s="485"/>
      <c r="W82" s="485"/>
      <c r="X82" s="485" t="s">
        <v>60</v>
      </c>
      <c r="Y82" s="485"/>
      <c r="Z82" s="485"/>
      <c r="AA82" s="485" t="s">
        <v>60</v>
      </c>
      <c r="AB82" s="485"/>
      <c r="AC82" s="485"/>
      <c r="AD82" s="485"/>
      <c r="AE82" s="485" t="s">
        <v>60</v>
      </c>
      <c r="AF82" s="485"/>
      <c r="AG82" s="485"/>
      <c r="AH82" s="521"/>
    </row>
    <row r="83" spans="1:35" ht="21.75" customHeight="1">
      <c r="A83" s="281" t="s">
        <v>488</v>
      </c>
      <c r="B83" s="502">
        <v>113</v>
      </c>
      <c r="C83" s="485"/>
      <c r="D83" s="485"/>
      <c r="E83" s="485"/>
      <c r="F83" s="485">
        <v>4</v>
      </c>
      <c r="G83" s="485">
        <v>4</v>
      </c>
      <c r="H83" s="485"/>
      <c r="I83" s="485"/>
      <c r="J83" s="513" t="s">
        <v>59</v>
      </c>
      <c r="K83" s="514"/>
      <c r="L83" s="514"/>
      <c r="M83" s="515"/>
      <c r="N83" s="485">
        <v>16</v>
      </c>
      <c r="O83" s="485"/>
      <c r="P83" s="485"/>
      <c r="Q83" s="485">
        <v>20</v>
      </c>
      <c r="R83" s="485"/>
      <c r="S83" s="485"/>
      <c r="T83" s="485">
        <v>70</v>
      </c>
      <c r="U83" s="485"/>
      <c r="V83" s="485"/>
      <c r="W83" s="485"/>
      <c r="X83" s="485">
        <v>3</v>
      </c>
      <c r="Y83" s="485"/>
      <c r="Z83" s="485"/>
      <c r="AA83" s="485">
        <v>20</v>
      </c>
      <c r="AB83" s="485"/>
      <c r="AC83" s="485"/>
      <c r="AD83" s="485"/>
      <c r="AE83" s="485">
        <v>93</v>
      </c>
      <c r="AF83" s="485"/>
      <c r="AG83" s="485"/>
      <c r="AH83" s="521"/>
    </row>
    <row r="84" spans="1:35" ht="21.75" customHeight="1">
      <c r="A84" s="281" t="s">
        <v>743</v>
      </c>
      <c r="B84" s="502">
        <v>93</v>
      </c>
      <c r="C84" s="485"/>
      <c r="D84" s="485"/>
      <c r="E84" s="485"/>
      <c r="F84" s="485">
        <v>2</v>
      </c>
      <c r="G84" s="485">
        <v>4</v>
      </c>
      <c r="H84" s="485"/>
      <c r="I84" s="485"/>
      <c r="J84" s="513" t="s">
        <v>795</v>
      </c>
      <c r="K84" s="514"/>
      <c r="L84" s="514"/>
      <c r="M84" s="515"/>
      <c r="N84" s="485">
        <v>14</v>
      </c>
      <c r="O84" s="485"/>
      <c r="P84" s="485"/>
      <c r="Q84" s="485">
        <v>16</v>
      </c>
      <c r="R84" s="485"/>
      <c r="S84" s="485"/>
      <c r="T84" s="485">
        <v>62</v>
      </c>
      <c r="U84" s="485"/>
      <c r="V84" s="485"/>
      <c r="W84" s="485"/>
      <c r="X84" s="485">
        <v>1</v>
      </c>
      <c r="Y84" s="485"/>
      <c r="Z84" s="485"/>
      <c r="AA84" s="485">
        <v>14</v>
      </c>
      <c r="AB84" s="485"/>
      <c r="AC84" s="485"/>
      <c r="AD84" s="485"/>
      <c r="AE84" s="485">
        <v>77</v>
      </c>
      <c r="AF84" s="485"/>
      <c r="AG84" s="485"/>
      <c r="AH84" s="521"/>
    </row>
    <row r="85" spans="1:35" ht="21.75" customHeight="1">
      <c r="A85" s="281" t="s">
        <v>744</v>
      </c>
      <c r="B85" s="539">
        <v>98</v>
      </c>
      <c r="C85" s="540"/>
      <c r="D85" s="540"/>
      <c r="E85" s="540"/>
      <c r="F85" s="485" t="s">
        <v>60</v>
      </c>
      <c r="G85" s="485" t="s">
        <v>60</v>
      </c>
      <c r="H85" s="485"/>
      <c r="I85" s="485"/>
      <c r="J85" s="485" t="s">
        <v>60</v>
      </c>
      <c r="K85" s="485"/>
      <c r="L85" s="485"/>
      <c r="M85" s="485"/>
      <c r="N85" s="485" t="s">
        <v>60</v>
      </c>
      <c r="O85" s="485"/>
      <c r="P85" s="485"/>
      <c r="Q85" s="485" t="s">
        <v>60</v>
      </c>
      <c r="R85" s="485"/>
      <c r="S85" s="485"/>
      <c r="T85" s="485" t="s">
        <v>60</v>
      </c>
      <c r="U85" s="485"/>
      <c r="V85" s="485"/>
      <c r="W85" s="485"/>
      <c r="X85" s="485" t="s">
        <v>60</v>
      </c>
      <c r="Y85" s="485"/>
      <c r="Z85" s="485"/>
      <c r="AA85" s="485" t="s">
        <v>60</v>
      </c>
      <c r="AB85" s="485"/>
      <c r="AC85" s="485"/>
      <c r="AD85" s="485"/>
      <c r="AE85" s="485" t="s">
        <v>60</v>
      </c>
      <c r="AF85" s="485"/>
      <c r="AG85" s="485"/>
      <c r="AH85" s="521"/>
    </row>
    <row r="86" spans="1:35" ht="21.75" customHeight="1" thickBot="1">
      <c r="A86" s="283" t="s">
        <v>745</v>
      </c>
      <c r="B86" s="511">
        <v>46</v>
      </c>
      <c r="C86" s="512"/>
      <c r="D86" s="512"/>
      <c r="E86" s="512"/>
      <c r="F86" s="501" t="s">
        <v>795</v>
      </c>
      <c r="G86" s="501">
        <v>4</v>
      </c>
      <c r="H86" s="501"/>
      <c r="I86" s="501"/>
      <c r="J86" s="504" t="s">
        <v>59</v>
      </c>
      <c r="K86" s="505"/>
      <c r="L86" s="505"/>
      <c r="M86" s="506"/>
      <c r="N86" s="512">
        <v>9</v>
      </c>
      <c r="O86" s="512"/>
      <c r="P86" s="512"/>
      <c r="Q86" s="512">
        <v>9</v>
      </c>
      <c r="R86" s="512"/>
      <c r="S86" s="512"/>
      <c r="T86" s="512">
        <v>29</v>
      </c>
      <c r="U86" s="512"/>
      <c r="V86" s="512"/>
      <c r="W86" s="512"/>
      <c r="X86" s="512">
        <v>1</v>
      </c>
      <c r="Y86" s="512"/>
      <c r="Z86" s="512"/>
      <c r="AA86" s="512">
        <v>7</v>
      </c>
      <c r="AB86" s="512"/>
      <c r="AC86" s="512"/>
      <c r="AD86" s="512"/>
      <c r="AE86" s="512">
        <v>37</v>
      </c>
      <c r="AF86" s="512"/>
      <c r="AG86" s="512"/>
      <c r="AH86" s="522"/>
    </row>
    <row r="87" spans="1:35" ht="18" customHeight="1">
      <c r="A87" s="202" t="s">
        <v>618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42" t="s">
        <v>714</v>
      </c>
      <c r="AI87" s="137"/>
    </row>
  </sheetData>
  <mergeCells count="778">
    <mergeCell ref="B85:E85"/>
    <mergeCell ref="F85:I85"/>
    <mergeCell ref="J85:M85"/>
    <mergeCell ref="N85:P85"/>
    <mergeCell ref="Q85:S85"/>
    <mergeCell ref="T85:W85"/>
    <mergeCell ref="X85:Z85"/>
    <mergeCell ref="AA85:AD85"/>
    <mergeCell ref="AE85:AH85"/>
    <mergeCell ref="N83:P83"/>
    <mergeCell ref="Q83:S83"/>
    <mergeCell ref="T83:W83"/>
    <mergeCell ref="X83:Z83"/>
    <mergeCell ref="AA83:AD83"/>
    <mergeCell ref="AE83:AH83"/>
    <mergeCell ref="B84:E84"/>
    <mergeCell ref="F84:I84"/>
    <mergeCell ref="J84:M84"/>
    <mergeCell ref="N84:P84"/>
    <mergeCell ref="Q84:S84"/>
    <mergeCell ref="T84:W84"/>
    <mergeCell ref="X84:Z84"/>
    <mergeCell ref="AA84:AD84"/>
    <mergeCell ref="AE84:AH84"/>
    <mergeCell ref="AC39:AE39"/>
    <mergeCell ref="AF39:AH39"/>
    <mergeCell ref="B40:D40"/>
    <mergeCell ref="B41:D41"/>
    <mergeCell ref="E40:G40"/>
    <mergeCell ref="E41:G41"/>
    <mergeCell ref="H40:J40"/>
    <mergeCell ref="H41:J41"/>
    <mergeCell ref="K40:M40"/>
    <mergeCell ref="K41:M41"/>
    <mergeCell ref="N40:P40"/>
    <mergeCell ref="N41:P41"/>
    <mergeCell ref="Q41:V41"/>
    <mergeCell ref="W41:AB41"/>
    <mergeCell ref="AC41:AE41"/>
    <mergeCell ref="AF41:AH41"/>
    <mergeCell ref="AF40:AH40"/>
    <mergeCell ref="AC40:AE40"/>
    <mergeCell ref="Z40:AB40"/>
    <mergeCell ref="W40:Y40"/>
    <mergeCell ref="T40:V40"/>
    <mergeCell ref="Q40:S40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  <mergeCell ref="AA68:AD68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50:AD50"/>
    <mergeCell ref="AA51:AD51"/>
    <mergeCell ref="AA52:AD52"/>
    <mergeCell ref="AA53:AD53"/>
    <mergeCell ref="AA54:AD54"/>
    <mergeCell ref="AA55:AD55"/>
    <mergeCell ref="AA56:AD56"/>
    <mergeCell ref="AA57:AD57"/>
    <mergeCell ref="AA58:AD58"/>
    <mergeCell ref="T68:W68"/>
    <mergeCell ref="X50:Z50"/>
    <mergeCell ref="X51:Z51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63:Z63"/>
    <mergeCell ref="X64:Z64"/>
    <mergeCell ref="X65:Z65"/>
    <mergeCell ref="X66:Z66"/>
    <mergeCell ref="X67:Z67"/>
    <mergeCell ref="X68:Z68"/>
    <mergeCell ref="T59:W59"/>
    <mergeCell ref="T60:W60"/>
    <mergeCell ref="T61:W61"/>
    <mergeCell ref="T62:W62"/>
    <mergeCell ref="T63:W63"/>
    <mergeCell ref="T64:W64"/>
    <mergeCell ref="T65:W65"/>
    <mergeCell ref="T66:W66"/>
    <mergeCell ref="T67:W67"/>
    <mergeCell ref="T50:W50"/>
    <mergeCell ref="T51:W51"/>
    <mergeCell ref="T52:W52"/>
    <mergeCell ref="T53:W53"/>
    <mergeCell ref="T54:W54"/>
    <mergeCell ref="T55:W55"/>
    <mergeCell ref="T56:W56"/>
    <mergeCell ref="T57:W57"/>
    <mergeCell ref="T58:W58"/>
    <mergeCell ref="N64:P64"/>
    <mergeCell ref="Q64:S64"/>
    <mergeCell ref="Q65:S65"/>
    <mergeCell ref="N66:P66"/>
    <mergeCell ref="Q66:S66"/>
    <mergeCell ref="N67:P67"/>
    <mergeCell ref="Q67:S67"/>
    <mergeCell ref="N68:P68"/>
    <mergeCell ref="Q68:S68"/>
    <mergeCell ref="J60:M60"/>
    <mergeCell ref="J61:M61"/>
    <mergeCell ref="J62:M62"/>
    <mergeCell ref="J63:M63"/>
    <mergeCell ref="J64:M64"/>
    <mergeCell ref="J65:M65"/>
    <mergeCell ref="J66:M66"/>
    <mergeCell ref="J67:M67"/>
    <mergeCell ref="Q55:S55"/>
    <mergeCell ref="N56:P56"/>
    <mergeCell ref="Q56:S56"/>
    <mergeCell ref="N57:P57"/>
    <mergeCell ref="Q57:S57"/>
    <mergeCell ref="N58:P58"/>
    <mergeCell ref="Q58:S58"/>
    <mergeCell ref="N59:P59"/>
    <mergeCell ref="Q59:S59"/>
    <mergeCell ref="Q60:S60"/>
    <mergeCell ref="N61:P61"/>
    <mergeCell ref="Q61:S61"/>
    <mergeCell ref="N62:P62"/>
    <mergeCell ref="Q62:S62"/>
    <mergeCell ref="N63:P63"/>
    <mergeCell ref="Q63:S63"/>
    <mergeCell ref="J50:M50"/>
    <mergeCell ref="J51:M51"/>
    <mergeCell ref="J52:M52"/>
    <mergeCell ref="J53:M53"/>
    <mergeCell ref="J54:M54"/>
    <mergeCell ref="J55:M55"/>
    <mergeCell ref="J56:M56"/>
    <mergeCell ref="J57:M57"/>
    <mergeCell ref="J58:M58"/>
    <mergeCell ref="B65:E65"/>
    <mergeCell ref="B66:E66"/>
    <mergeCell ref="B67:E67"/>
    <mergeCell ref="B68:E6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F50:I50"/>
    <mergeCell ref="F51:I51"/>
    <mergeCell ref="F52:I52"/>
    <mergeCell ref="F53:I53"/>
    <mergeCell ref="F54:I54"/>
    <mergeCell ref="F55:I55"/>
    <mergeCell ref="F56:I56"/>
    <mergeCell ref="F57:I57"/>
    <mergeCell ref="K23:M23"/>
    <mergeCell ref="E23:G23"/>
    <mergeCell ref="E24:G24"/>
    <mergeCell ref="F46:AH46"/>
    <mergeCell ref="F47:S47"/>
    <mergeCell ref="T47:AH47"/>
    <mergeCell ref="AA48:AD48"/>
    <mergeCell ref="AA49:AD49"/>
    <mergeCell ref="X48:Z48"/>
    <mergeCell ref="X49:Z49"/>
    <mergeCell ref="T48:W48"/>
    <mergeCell ref="T49:W49"/>
    <mergeCell ref="Q48:S48"/>
    <mergeCell ref="Q49:S49"/>
    <mergeCell ref="N50:P50"/>
    <mergeCell ref="Q50:S50"/>
    <mergeCell ref="N23:P23"/>
    <mergeCell ref="Q23:S23"/>
    <mergeCell ref="T23:V23"/>
    <mergeCell ref="W23:Y23"/>
    <mergeCell ref="Z23:AB23"/>
    <mergeCell ref="AC23:AE23"/>
    <mergeCell ref="K24:M24"/>
    <mergeCell ref="N24:P24"/>
    <mergeCell ref="Q24:S24"/>
    <mergeCell ref="T24:V24"/>
    <mergeCell ref="W24:Y24"/>
    <mergeCell ref="Z24:AB24"/>
    <mergeCell ref="AC24:AE24"/>
    <mergeCell ref="K21:M21"/>
    <mergeCell ref="N21:P21"/>
    <mergeCell ref="Q21:S21"/>
    <mergeCell ref="T21:V21"/>
    <mergeCell ref="W21:Y21"/>
    <mergeCell ref="Z21:AB21"/>
    <mergeCell ref="AC21:AE21"/>
    <mergeCell ref="K22:M22"/>
    <mergeCell ref="N22:P22"/>
    <mergeCell ref="Q22:S22"/>
    <mergeCell ref="T22:V22"/>
    <mergeCell ref="W22:Y22"/>
    <mergeCell ref="Z22:AB22"/>
    <mergeCell ref="AC22:AE22"/>
    <mergeCell ref="K19:M19"/>
    <mergeCell ref="N19:P19"/>
    <mergeCell ref="Q19:S19"/>
    <mergeCell ref="T19:V19"/>
    <mergeCell ref="W19:Y19"/>
    <mergeCell ref="Z19:AB19"/>
    <mergeCell ref="AC19:AE19"/>
    <mergeCell ref="K20:M20"/>
    <mergeCell ref="N20:P20"/>
    <mergeCell ref="Q20:S20"/>
    <mergeCell ref="T20:V20"/>
    <mergeCell ref="W20:Y20"/>
    <mergeCell ref="Z20:AB20"/>
    <mergeCell ref="AC20:AE20"/>
    <mergeCell ref="K17:M17"/>
    <mergeCell ref="N17:P17"/>
    <mergeCell ref="Q17:S17"/>
    <mergeCell ref="T17:V17"/>
    <mergeCell ref="W17:Y17"/>
    <mergeCell ref="Z17:AB17"/>
    <mergeCell ref="AC17:AE17"/>
    <mergeCell ref="K18:M18"/>
    <mergeCell ref="N18:P18"/>
    <mergeCell ref="Q18:S18"/>
    <mergeCell ref="T18:V18"/>
    <mergeCell ref="W18:Y18"/>
    <mergeCell ref="Z18:AB18"/>
    <mergeCell ref="AC18:AE18"/>
    <mergeCell ref="K15:M15"/>
    <mergeCell ref="N15:P15"/>
    <mergeCell ref="Q15:S15"/>
    <mergeCell ref="T15:V15"/>
    <mergeCell ref="W15:Y15"/>
    <mergeCell ref="Z15:AB15"/>
    <mergeCell ref="AC15:AE15"/>
    <mergeCell ref="K16:M16"/>
    <mergeCell ref="N16:P16"/>
    <mergeCell ref="Q16:S16"/>
    <mergeCell ref="T16:V16"/>
    <mergeCell ref="W16:Y16"/>
    <mergeCell ref="Z16:AB16"/>
    <mergeCell ref="AC16:AE16"/>
    <mergeCell ref="K13:M13"/>
    <mergeCell ref="N13:P13"/>
    <mergeCell ref="Q13:S13"/>
    <mergeCell ref="T13:V13"/>
    <mergeCell ref="W13:Y13"/>
    <mergeCell ref="Z13:AB13"/>
    <mergeCell ref="AC13:AE13"/>
    <mergeCell ref="K14:M14"/>
    <mergeCell ref="N14:P14"/>
    <mergeCell ref="Q14:S14"/>
    <mergeCell ref="T14:V14"/>
    <mergeCell ref="W14:Y14"/>
    <mergeCell ref="Z14:AB14"/>
    <mergeCell ref="AC14:AE14"/>
    <mergeCell ref="K11:M11"/>
    <mergeCell ref="N11:P11"/>
    <mergeCell ref="Q11:S11"/>
    <mergeCell ref="T11:V11"/>
    <mergeCell ref="W11:Y11"/>
    <mergeCell ref="Z11:AB11"/>
    <mergeCell ref="AC11:AE11"/>
    <mergeCell ref="K12:M12"/>
    <mergeCell ref="N12:P12"/>
    <mergeCell ref="Q12:S12"/>
    <mergeCell ref="T12:V12"/>
    <mergeCell ref="W12:Y12"/>
    <mergeCell ref="Z12:AB12"/>
    <mergeCell ref="AC12:AE12"/>
    <mergeCell ref="K9:M9"/>
    <mergeCell ref="N9:P9"/>
    <mergeCell ref="Q9:S9"/>
    <mergeCell ref="T9:V9"/>
    <mergeCell ref="W9:Y9"/>
    <mergeCell ref="Z9:AB9"/>
    <mergeCell ref="AC9:AE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K8:M8"/>
    <mergeCell ref="N8:P8"/>
    <mergeCell ref="Q8:S8"/>
    <mergeCell ref="T8:V8"/>
    <mergeCell ref="W8:Y8"/>
    <mergeCell ref="Z8:AB8"/>
    <mergeCell ref="AC8:AE8"/>
    <mergeCell ref="H9:J9"/>
    <mergeCell ref="H10:J10"/>
    <mergeCell ref="H11:J11"/>
    <mergeCell ref="H12:J12"/>
    <mergeCell ref="H13:J13"/>
    <mergeCell ref="H14:J14"/>
    <mergeCell ref="AF6:AH6"/>
    <mergeCell ref="AF7:AH7"/>
    <mergeCell ref="AF8:AH8"/>
    <mergeCell ref="AF9:AH9"/>
    <mergeCell ref="AF10:AH10"/>
    <mergeCell ref="AF11:AH11"/>
    <mergeCell ref="AF12:AH12"/>
    <mergeCell ref="AF13:AH13"/>
    <mergeCell ref="AF14:AH14"/>
    <mergeCell ref="K6:M6"/>
    <mergeCell ref="N6:P6"/>
    <mergeCell ref="Q6:S6"/>
    <mergeCell ref="T6:V6"/>
    <mergeCell ref="W6:Y6"/>
    <mergeCell ref="Z6:AB6"/>
    <mergeCell ref="AC6:AE6"/>
    <mergeCell ref="K7:M7"/>
    <mergeCell ref="N7:P7"/>
    <mergeCell ref="B12:D12"/>
    <mergeCell ref="B13:D13"/>
    <mergeCell ref="B14:D14"/>
    <mergeCell ref="E13:G13"/>
    <mergeCell ref="E14:G14"/>
    <mergeCell ref="E15:G15"/>
    <mergeCell ref="E16:G16"/>
    <mergeCell ref="E17:G17"/>
    <mergeCell ref="E18:G18"/>
    <mergeCell ref="B24:D24"/>
    <mergeCell ref="E20:J20"/>
    <mergeCell ref="E6:G6"/>
    <mergeCell ref="E7:G7"/>
    <mergeCell ref="E8:G8"/>
    <mergeCell ref="E9:G9"/>
    <mergeCell ref="E10:G10"/>
    <mergeCell ref="E11:G11"/>
    <mergeCell ref="E12:G12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6:D6"/>
    <mergeCell ref="B7:D7"/>
    <mergeCell ref="B8:D8"/>
    <mergeCell ref="B9:D9"/>
    <mergeCell ref="B10:D10"/>
    <mergeCell ref="B11:D11"/>
    <mergeCell ref="AE76:AH76"/>
    <mergeCell ref="AE77:AH77"/>
    <mergeCell ref="AE78:AH78"/>
    <mergeCell ref="AE48:AH48"/>
    <mergeCell ref="AE49:AH49"/>
    <mergeCell ref="AE69:AH69"/>
    <mergeCell ref="AE70:AH70"/>
    <mergeCell ref="AE71:AH71"/>
    <mergeCell ref="AE72:AH72"/>
    <mergeCell ref="AE66:AH66"/>
    <mergeCell ref="AE67:AH67"/>
    <mergeCell ref="AE68:AH68"/>
    <mergeCell ref="AA69:AD69"/>
    <mergeCell ref="AA70:AD70"/>
    <mergeCell ref="F58:I58"/>
    <mergeCell ref="F59:I59"/>
    <mergeCell ref="F60:I60"/>
    <mergeCell ref="F61:I61"/>
    <mergeCell ref="F62:I62"/>
    <mergeCell ref="X76:Z76"/>
    <mergeCell ref="X77:Z77"/>
    <mergeCell ref="X69:Z69"/>
    <mergeCell ref="X70:Z70"/>
    <mergeCell ref="T69:W69"/>
    <mergeCell ref="T70:W70"/>
    <mergeCell ref="T71:W71"/>
    <mergeCell ref="Q69:S69"/>
    <mergeCell ref="Q70:S70"/>
    <mergeCell ref="Q71:S71"/>
    <mergeCell ref="F63:I63"/>
    <mergeCell ref="F64:I64"/>
    <mergeCell ref="F65:I65"/>
    <mergeCell ref="F66:I66"/>
    <mergeCell ref="F67:I67"/>
    <mergeCell ref="F68:I68"/>
    <mergeCell ref="J59:M59"/>
    <mergeCell ref="AE86:AH86"/>
    <mergeCell ref="AA80:AD80"/>
    <mergeCell ref="AA81:AD81"/>
    <mergeCell ref="AA82:AD82"/>
    <mergeCell ref="AA86:AD86"/>
    <mergeCell ref="T79:W79"/>
    <mergeCell ref="T80:W80"/>
    <mergeCell ref="X78:Z78"/>
    <mergeCell ref="AA71:AD71"/>
    <mergeCell ref="AA72:AD72"/>
    <mergeCell ref="AA73:AD73"/>
    <mergeCell ref="AA74:AD74"/>
    <mergeCell ref="AA75:AD75"/>
    <mergeCell ref="AA76:AD76"/>
    <mergeCell ref="AA77:AD77"/>
    <mergeCell ref="AA78:AD78"/>
    <mergeCell ref="X71:Z71"/>
    <mergeCell ref="X72:Z72"/>
    <mergeCell ref="X73:Z73"/>
    <mergeCell ref="X74:Z74"/>
    <mergeCell ref="X75:Z75"/>
    <mergeCell ref="AE73:AH73"/>
    <mergeCell ref="AE74:AH74"/>
    <mergeCell ref="AE75:AH75"/>
    <mergeCell ref="Q86:S86"/>
    <mergeCell ref="T82:W82"/>
    <mergeCell ref="T86:W86"/>
    <mergeCell ref="X80:Z80"/>
    <mergeCell ref="X81:Z81"/>
    <mergeCell ref="X82:Z82"/>
    <mergeCell ref="X86:Z86"/>
    <mergeCell ref="X79:Z79"/>
    <mergeCell ref="AA79:AD79"/>
    <mergeCell ref="N81:P81"/>
    <mergeCell ref="AE79:AH79"/>
    <mergeCell ref="AE80:AH80"/>
    <mergeCell ref="AE81:AH81"/>
    <mergeCell ref="AE82:AH82"/>
    <mergeCell ref="Q79:S79"/>
    <mergeCell ref="Q80:S80"/>
    <mergeCell ref="Q81:S81"/>
    <mergeCell ref="Q82:S82"/>
    <mergeCell ref="T81:W81"/>
    <mergeCell ref="Q52:S52"/>
    <mergeCell ref="N53:P53"/>
    <mergeCell ref="Q53:S53"/>
    <mergeCell ref="N54:P54"/>
    <mergeCell ref="Q54:S54"/>
    <mergeCell ref="T78:W78"/>
    <mergeCell ref="N82:P82"/>
    <mergeCell ref="N86:P86"/>
    <mergeCell ref="N72:P72"/>
    <mergeCell ref="N73:P73"/>
    <mergeCell ref="N74:P74"/>
    <mergeCell ref="N75:P75"/>
    <mergeCell ref="N76:P76"/>
    <mergeCell ref="N77:P77"/>
    <mergeCell ref="Q73:S73"/>
    <mergeCell ref="Q74:S74"/>
    <mergeCell ref="Q75:S75"/>
    <mergeCell ref="Q76:S76"/>
    <mergeCell ref="Q77:S77"/>
    <mergeCell ref="Q78:S78"/>
    <mergeCell ref="Q72:S72"/>
    <mergeCell ref="N78:P78"/>
    <mergeCell ref="N79:P79"/>
    <mergeCell ref="N80:P80"/>
    <mergeCell ref="T72:W72"/>
    <mergeCell ref="T73:W73"/>
    <mergeCell ref="T74:W74"/>
    <mergeCell ref="T75:W75"/>
    <mergeCell ref="T76:W76"/>
    <mergeCell ref="T77:W77"/>
    <mergeCell ref="J48:M48"/>
    <mergeCell ref="J49:M49"/>
    <mergeCell ref="J69:M69"/>
    <mergeCell ref="J70:M70"/>
    <mergeCell ref="J71:M71"/>
    <mergeCell ref="J72:M72"/>
    <mergeCell ref="N48:P48"/>
    <mergeCell ref="N49:P49"/>
    <mergeCell ref="N69:P69"/>
    <mergeCell ref="N70:P70"/>
    <mergeCell ref="N71:P71"/>
    <mergeCell ref="J68:M68"/>
    <mergeCell ref="N55:P55"/>
    <mergeCell ref="N60:P60"/>
    <mergeCell ref="N65:P65"/>
    <mergeCell ref="N51:P51"/>
    <mergeCell ref="Q51:S51"/>
    <mergeCell ref="N52:P52"/>
    <mergeCell ref="B80:E80"/>
    <mergeCell ref="B81:E81"/>
    <mergeCell ref="J86:M86"/>
    <mergeCell ref="J73:M73"/>
    <mergeCell ref="J74:M74"/>
    <mergeCell ref="J75:M75"/>
    <mergeCell ref="J76:M76"/>
    <mergeCell ref="F76:I76"/>
    <mergeCell ref="F77:I77"/>
    <mergeCell ref="F78:I78"/>
    <mergeCell ref="F79:I79"/>
    <mergeCell ref="F80:I80"/>
    <mergeCell ref="F81:I81"/>
    <mergeCell ref="J77:M77"/>
    <mergeCell ref="J78:M78"/>
    <mergeCell ref="J79:M79"/>
    <mergeCell ref="J80:M80"/>
    <mergeCell ref="J81:M81"/>
    <mergeCell ref="J82:M82"/>
    <mergeCell ref="B82:E82"/>
    <mergeCell ref="B86:E86"/>
    <mergeCell ref="B83:E83"/>
    <mergeCell ref="F83:I83"/>
    <mergeCell ref="J83:M83"/>
    <mergeCell ref="B48:E48"/>
    <mergeCell ref="B49:E49"/>
    <mergeCell ref="B69:E69"/>
    <mergeCell ref="B70:E70"/>
    <mergeCell ref="B71:E71"/>
    <mergeCell ref="B72:E72"/>
    <mergeCell ref="F82:I82"/>
    <mergeCell ref="F86:I86"/>
    <mergeCell ref="F72:I72"/>
    <mergeCell ref="F73:I73"/>
    <mergeCell ref="F74:I74"/>
    <mergeCell ref="F75:I75"/>
    <mergeCell ref="B74:E74"/>
    <mergeCell ref="B75:E75"/>
    <mergeCell ref="B76:E76"/>
    <mergeCell ref="B77:E77"/>
    <mergeCell ref="B73:E73"/>
    <mergeCell ref="F48:I48"/>
    <mergeCell ref="F49:I49"/>
    <mergeCell ref="F69:I69"/>
    <mergeCell ref="F70:I70"/>
    <mergeCell ref="F71:I71"/>
    <mergeCell ref="B78:E78"/>
    <mergeCell ref="B79:E79"/>
    <mergeCell ref="AC42:AE42"/>
    <mergeCell ref="AF42:AH42"/>
    <mergeCell ref="E28:J28"/>
    <mergeCell ref="E30:J30"/>
    <mergeCell ref="Q38:V38"/>
    <mergeCell ref="W38:AB38"/>
    <mergeCell ref="B38:G38"/>
    <mergeCell ref="AC38:AE38"/>
    <mergeCell ref="AF38:AH38"/>
    <mergeCell ref="E42:G42"/>
    <mergeCell ref="H42:J42"/>
    <mergeCell ref="K42:M42"/>
    <mergeCell ref="N42:P42"/>
    <mergeCell ref="Q42:S42"/>
    <mergeCell ref="T42:V42"/>
    <mergeCell ref="W42:Y42"/>
    <mergeCell ref="Z42:AB42"/>
    <mergeCell ref="AC37:AE37"/>
    <mergeCell ref="AF37:AH37"/>
    <mergeCell ref="H38:J38"/>
    <mergeCell ref="K38:M38"/>
    <mergeCell ref="N38:P38"/>
    <mergeCell ref="AC36:AE36"/>
    <mergeCell ref="AF36:AH36"/>
    <mergeCell ref="E36:G36"/>
    <mergeCell ref="H36:J36"/>
    <mergeCell ref="K36:M36"/>
    <mergeCell ref="N36:P36"/>
    <mergeCell ref="Q36:S36"/>
    <mergeCell ref="T36:V36"/>
    <mergeCell ref="W36:Y36"/>
    <mergeCell ref="Z36:AB36"/>
    <mergeCell ref="E37:G37"/>
    <mergeCell ref="H37:J37"/>
    <mergeCell ref="K37:M37"/>
    <mergeCell ref="N37:P37"/>
    <mergeCell ref="Q37:S37"/>
    <mergeCell ref="T37:V37"/>
    <mergeCell ref="W37:Y37"/>
    <mergeCell ref="Z37:AB37"/>
    <mergeCell ref="E35:G35"/>
    <mergeCell ref="H35:J35"/>
    <mergeCell ref="K35:M35"/>
    <mergeCell ref="N35:P35"/>
    <mergeCell ref="Q35:S35"/>
    <mergeCell ref="T35:V35"/>
    <mergeCell ref="W35:Y35"/>
    <mergeCell ref="Z35:AB35"/>
    <mergeCell ref="AF35:AH35"/>
    <mergeCell ref="AC35:AE35"/>
    <mergeCell ref="AF33:AH33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H34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Z28:AB28"/>
    <mergeCell ref="Z31:AB31"/>
    <mergeCell ref="AC31:AE31"/>
    <mergeCell ref="AF31:AH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B35:D35"/>
    <mergeCell ref="B27:D27"/>
    <mergeCell ref="Z29:AB29"/>
    <mergeCell ref="AC27:AE27"/>
    <mergeCell ref="E27:G27"/>
    <mergeCell ref="H27:J27"/>
    <mergeCell ref="AC29:AE29"/>
    <mergeCell ref="AF29:AH29"/>
    <mergeCell ref="K30:M30"/>
    <mergeCell ref="N30:P30"/>
    <mergeCell ref="Q30:S30"/>
    <mergeCell ref="T30:V30"/>
    <mergeCell ref="W30:Y30"/>
    <mergeCell ref="Z30:AB30"/>
    <mergeCell ref="AC28:AE28"/>
    <mergeCell ref="AF28:AH28"/>
    <mergeCell ref="AC30:AE30"/>
    <mergeCell ref="AF30:AH30"/>
    <mergeCell ref="AF27:AH27"/>
    <mergeCell ref="K28:M28"/>
    <mergeCell ref="N28:P28"/>
    <mergeCell ref="Q28:S28"/>
    <mergeCell ref="T28:V28"/>
    <mergeCell ref="W28:Y28"/>
    <mergeCell ref="B26:D26"/>
    <mergeCell ref="AC26:AE26"/>
    <mergeCell ref="AF26:AH26"/>
    <mergeCell ref="K27:M27"/>
    <mergeCell ref="N27:P27"/>
    <mergeCell ref="Q27:S27"/>
    <mergeCell ref="T27:V27"/>
    <mergeCell ref="W27:Y27"/>
    <mergeCell ref="Z27:AB27"/>
    <mergeCell ref="AC5:AE5"/>
    <mergeCell ref="AF5:AH5"/>
    <mergeCell ref="K25:M25"/>
    <mergeCell ref="N25:P25"/>
    <mergeCell ref="Q25:S25"/>
    <mergeCell ref="T25:V25"/>
    <mergeCell ref="W25:Y25"/>
    <mergeCell ref="K5:M5"/>
    <mergeCell ref="N5:P5"/>
    <mergeCell ref="Q5:S5"/>
    <mergeCell ref="T5:V5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Q7:S7"/>
    <mergeCell ref="T7:V7"/>
    <mergeCell ref="W7:Y7"/>
    <mergeCell ref="E25:J25"/>
    <mergeCell ref="E5:J5"/>
    <mergeCell ref="E26:G26"/>
    <mergeCell ref="H26:J26"/>
    <mergeCell ref="K26:M26"/>
    <mergeCell ref="N26:P26"/>
    <mergeCell ref="Q26:S26"/>
    <mergeCell ref="T26:V26"/>
    <mergeCell ref="Z5:AB5"/>
    <mergeCell ref="E19:G19"/>
    <mergeCell ref="E21:G21"/>
    <mergeCell ref="E22:G22"/>
    <mergeCell ref="H15:J15"/>
    <mergeCell ref="H16:J16"/>
    <mergeCell ref="H17:J17"/>
    <mergeCell ref="H18:J18"/>
    <mergeCell ref="H19:J19"/>
    <mergeCell ref="H21:J21"/>
    <mergeCell ref="H22:J22"/>
    <mergeCell ref="H23:J23"/>
    <mergeCell ref="H24:J24"/>
    <mergeCell ref="H6:J6"/>
    <mergeCell ref="H7:J7"/>
    <mergeCell ref="H8:J8"/>
    <mergeCell ref="A1:R1"/>
    <mergeCell ref="A44:R44"/>
    <mergeCell ref="A3:A4"/>
    <mergeCell ref="B46:E46"/>
    <mergeCell ref="B47:E47"/>
    <mergeCell ref="Z25:AB25"/>
    <mergeCell ref="W26:Y26"/>
    <mergeCell ref="Z26:AB26"/>
    <mergeCell ref="Z3:AB4"/>
    <mergeCell ref="H3:J4"/>
    <mergeCell ref="K3:M4"/>
    <mergeCell ref="N3:P4"/>
    <mergeCell ref="Q3:S4"/>
    <mergeCell ref="T3:V4"/>
    <mergeCell ref="W3:Y4"/>
    <mergeCell ref="B34:D34"/>
    <mergeCell ref="W5:Y5"/>
    <mergeCell ref="E29:G29"/>
    <mergeCell ref="H29:J29"/>
    <mergeCell ref="K29:M29"/>
    <mergeCell ref="N29:P29"/>
    <mergeCell ref="Q29:S29"/>
    <mergeCell ref="T29:V29"/>
    <mergeCell ref="W29:Y29"/>
    <mergeCell ref="AC3:AE4"/>
    <mergeCell ref="AF3:AH4"/>
    <mergeCell ref="B37:D37"/>
    <mergeCell ref="B42:D42"/>
    <mergeCell ref="E3:G4"/>
    <mergeCell ref="B28:D28"/>
    <mergeCell ref="B29:D29"/>
    <mergeCell ref="B30:D30"/>
    <mergeCell ref="B31:D31"/>
    <mergeCell ref="B32:D32"/>
    <mergeCell ref="B33:D33"/>
    <mergeCell ref="B3:D4"/>
    <mergeCell ref="B5:D5"/>
    <mergeCell ref="B25:D25"/>
    <mergeCell ref="E31:G31"/>
    <mergeCell ref="H31:J31"/>
    <mergeCell ref="K31:M31"/>
    <mergeCell ref="N31:P31"/>
    <mergeCell ref="Q31:S31"/>
    <mergeCell ref="T31:V31"/>
    <mergeCell ref="W31:Y31"/>
    <mergeCell ref="B36:D36"/>
    <mergeCell ref="AC25:AE25"/>
    <mergeCell ref="AF25:AH25"/>
  </mergeCells>
  <phoneticPr fontId="5"/>
  <pageMargins left="0.78740157480314965" right="0.78740157480314965" top="0.78740157480314965" bottom="0.39370078740157483" header="0.51181102362204722" footer="0.31496062992125984"/>
  <pageSetup paperSize="9" firstPageNumber="55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87"/>
  <sheetViews>
    <sheetView view="pageBreakPreview" topLeftCell="A34" zoomScale="95" zoomScaleNormal="100" zoomScaleSheetLayoutView="95" workbookViewId="0">
      <selection activeCell="C80" sqref="C80"/>
    </sheetView>
  </sheetViews>
  <sheetFormatPr defaultRowHeight="13.5" outlineLevelRow="1"/>
  <cols>
    <col min="1" max="1" width="11.75" customWidth="1"/>
    <col min="2" max="19" width="8.375" customWidth="1"/>
    <col min="20" max="20" width="8.25" customWidth="1"/>
    <col min="257" max="270" width="11.625" customWidth="1"/>
    <col min="271" max="271" width="7" customWidth="1"/>
    <col min="272" max="272" width="6.25" customWidth="1"/>
    <col min="513" max="526" width="11.625" customWidth="1"/>
    <col min="527" max="527" width="7" customWidth="1"/>
    <col min="528" max="528" width="6.25" customWidth="1"/>
    <col min="769" max="782" width="11.625" customWidth="1"/>
    <col min="783" max="783" width="7" customWidth="1"/>
    <col min="784" max="784" width="6.25" customWidth="1"/>
    <col min="1025" max="1038" width="11.625" customWidth="1"/>
    <col min="1039" max="1039" width="7" customWidth="1"/>
    <col min="1040" max="1040" width="6.25" customWidth="1"/>
    <col min="1281" max="1294" width="11.625" customWidth="1"/>
    <col min="1295" max="1295" width="7" customWidth="1"/>
    <col min="1296" max="1296" width="6.25" customWidth="1"/>
    <col min="1537" max="1550" width="11.625" customWidth="1"/>
    <col min="1551" max="1551" width="7" customWidth="1"/>
    <col min="1552" max="1552" width="6.25" customWidth="1"/>
    <col min="1793" max="1806" width="11.625" customWidth="1"/>
    <col min="1807" max="1807" width="7" customWidth="1"/>
    <col min="1808" max="1808" width="6.25" customWidth="1"/>
    <col min="2049" max="2062" width="11.625" customWidth="1"/>
    <col min="2063" max="2063" width="7" customWidth="1"/>
    <col min="2064" max="2064" width="6.25" customWidth="1"/>
    <col min="2305" max="2318" width="11.625" customWidth="1"/>
    <col min="2319" max="2319" width="7" customWidth="1"/>
    <col min="2320" max="2320" width="6.25" customWidth="1"/>
    <col min="2561" max="2574" width="11.625" customWidth="1"/>
    <col min="2575" max="2575" width="7" customWidth="1"/>
    <col min="2576" max="2576" width="6.25" customWidth="1"/>
    <col min="2817" max="2830" width="11.625" customWidth="1"/>
    <col min="2831" max="2831" width="7" customWidth="1"/>
    <col min="2832" max="2832" width="6.25" customWidth="1"/>
    <col min="3073" max="3086" width="11.625" customWidth="1"/>
    <col min="3087" max="3087" width="7" customWidth="1"/>
    <col min="3088" max="3088" width="6.25" customWidth="1"/>
    <col min="3329" max="3342" width="11.625" customWidth="1"/>
    <col min="3343" max="3343" width="7" customWidth="1"/>
    <col min="3344" max="3344" width="6.25" customWidth="1"/>
    <col min="3585" max="3598" width="11.625" customWidth="1"/>
    <col min="3599" max="3599" width="7" customWidth="1"/>
    <col min="3600" max="3600" width="6.25" customWidth="1"/>
    <col min="3841" max="3854" width="11.625" customWidth="1"/>
    <col min="3855" max="3855" width="7" customWidth="1"/>
    <col min="3856" max="3856" width="6.25" customWidth="1"/>
    <col min="4097" max="4110" width="11.625" customWidth="1"/>
    <col min="4111" max="4111" width="7" customWidth="1"/>
    <col min="4112" max="4112" width="6.25" customWidth="1"/>
    <col min="4353" max="4366" width="11.625" customWidth="1"/>
    <col min="4367" max="4367" width="7" customWidth="1"/>
    <col min="4368" max="4368" width="6.25" customWidth="1"/>
    <col min="4609" max="4622" width="11.625" customWidth="1"/>
    <col min="4623" max="4623" width="7" customWidth="1"/>
    <col min="4624" max="4624" width="6.25" customWidth="1"/>
    <col min="4865" max="4878" width="11.625" customWidth="1"/>
    <col min="4879" max="4879" width="7" customWidth="1"/>
    <col min="4880" max="4880" width="6.25" customWidth="1"/>
    <col min="5121" max="5134" width="11.625" customWidth="1"/>
    <col min="5135" max="5135" width="7" customWidth="1"/>
    <col min="5136" max="5136" width="6.25" customWidth="1"/>
    <col min="5377" max="5390" width="11.625" customWidth="1"/>
    <col min="5391" max="5391" width="7" customWidth="1"/>
    <col min="5392" max="5392" width="6.25" customWidth="1"/>
    <col min="5633" max="5646" width="11.625" customWidth="1"/>
    <col min="5647" max="5647" width="7" customWidth="1"/>
    <col min="5648" max="5648" width="6.25" customWidth="1"/>
    <col min="5889" max="5902" width="11.625" customWidth="1"/>
    <col min="5903" max="5903" width="7" customWidth="1"/>
    <col min="5904" max="5904" width="6.25" customWidth="1"/>
    <col min="6145" max="6158" width="11.625" customWidth="1"/>
    <col min="6159" max="6159" width="7" customWidth="1"/>
    <col min="6160" max="6160" width="6.25" customWidth="1"/>
    <col min="6401" max="6414" width="11.625" customWidth="1"/>
    <col min="6415" max="6415" width="7" customWidth="1"/>
    <col min="6416" max="6416" width="6.25" customWidth="1"/>
    <col min="6657" max="6670" width="11.625" customWidth="1"/>
    <col min="6671" max="6671" width="7" customWidth="1"/>
    <col min="6672" max="6672" width="6.25" customWidth="1"/>
    <col min="6913" max="6926" width="11.625" customWidth="1"/>
    <col min="6927" max="6927" width="7" customWidth="1"/>
    <col min="6928" max="6928" width="6.25" customWidth="1"/>
    <col min="7169" max="7182" width="11.625" customWidth="1"/>
    <col min="7183" max="7183" width="7" customWidth="1"/>
    <col min="7184" max="7184" width="6.25" customWidth="1"/>
    <col min="7425" max="7438" width="11.625" customWidth="1"/>
    <col min="7439" max="7439" width="7" customWidth="1"/>
    <col min="7440" max="7440" width="6.25" customWidth="1"/>
    <col min="7681" max="7694" width="11.625" customWidth="1"/>
    <col min="7695" max="7695" width="7" customWidth="1"/>
    <col min="7696" max="7696" width="6.25" customWidth="1"/>
    <col min="7937" max="7950" width="11.625" customWidth="1"/>
    <col min="7951" max="7951" width="7" customWidth="1"/>
    <col min="7952" max="7952" width="6.25" customWidth="1"/>
    <col min="8193" max="8206" width="11.625" customWidth="1"/>
    <col min="8207" max="8207" width="7" customWidth="1"/>
    <col min="8208" max="8208" width="6.25" customWidth="1"/>
    <col min="8449" max="8462" width="11.625" customWidth="1"/>
    <col min="8463" max="8463" width="7" customWidth="1"/>
    <col min="8464" max="8464" width="6.25" customWidth="1"/>
    <col min="8705" max="8718" width="11.625" customWidth="1"/>
    <col min="8719" max="8719" width="7" customWidth="1"/>
    <col min="8720" max="8720" width="6.25" customWidth="1"/>
    <col min="8961" max="8974" width="11.625" customWidth="1"/>
    <col min="8975" max="8975" width="7" customWidth="1"/>
    <col min="8976" max="8976" width="6.25" customWidth="1"/>
    <col min="9217" max="9230" width="11.625" customWidth="1"/>
    <col min="9231" max="9231" width="7" customWidth="1"/>
    <col min="9232" max="9232" width="6.25" customWidth="1"/>
    <col min="9473" max="9486" width="11.625" customWidth="1"/>
    <col min="9487" max="9487" width="7" customWidth="1"/>
    <col min="9488" max="9488" width="6.25" customWidth="1"/>
    <col min="9729" max="9742" width="11.625" customWidth="1"/>
    <col min="9743" max="9743" width="7" customWidth="1"/>
    <col min="9744" max="9744" width="6.25" customWidth="1"/>
    <col min="9985" max="9998" width="11.625" customWidth="1"/>
    <col min="9999" max="9999" width="7" customWidth="1"/>
    <col min="10000" max="10000" width="6.25" customWidth="1"/>
    <col min="10241" max="10254" width="11.625" customWidth="1"/>
    <col min="10255" max="10255" width="7" customWidth="1"/>
    <col min="10256" max="10256" width="6.25" customWidth="1"/>
    <col min="10497" max="10510" width="11.625" customWidth="1"/>
    <col min="10511" max="10511" width="7" customWidth="1"/>
    <col min="10512" max="10512" width="6.25" customWidth="1"/>
    <col min="10753" max="10766" width="11.625" customWidth="1"/>
    <col min="10767" max="10767" width="7" customWidth="1"/>
    <col min="10768" max="10768" width="6.25" customWidth="1"/>
    <col min="11009" max="11022" width="11.625" customWidth="1"/>
    <col min="11023" max="11023" width="7" customWidth="1"/>
    <col min="11024" max="11024" width="6.25" customWidth="1"/>
    <col min="11265" max="11278" width="11.625" customWidth="1"/>
    <col min="11279" max="11279" width="7" customWidth="1"/>
    <col min="11280" max="11280" width="6.25" customWidth="1"/>
    <col min="11521" max="11534" width="11.625" customWidth="1"/>
    <col min="11535" max="11535" width="7" customWidth="1"/>
    <col min="11536" max="11536" width="6.25" customWidth="1"/>
    <col min="11777" max="11790" width="11.625" customWidth="1"/>
    <col min="11791" max="11791" width="7" customWidth="1"/>
    <col min="11792" max="11792" width="6.25" customWidth="1"/>
    <col min="12033" max="12046" width="11.625" customWidth="1"/>
    <col min="12047" max="12047" width="7" customWidth="1"/>
    <col min="12048" max="12048" width="6.25" customWidth="1"/>
    <col min="12289" max="12302" width="11.625" customWidth="1"/>
    <col min="12303" max="12303" width="7" customWidth="1"/>
    <col min="12304" max="12304" width="6.25" customWidth="1"/>
    <col min="12545" max="12558" width="11.625" customWidth="1"/>
    <col min="12559" max="12559" width="7" customWidth="1"/>
    <col min="12560" max="12560" width="6.25" customWidth="1"/>
    <col min="12801" max="12814" width="11.625" customWidth="1"/>
    <col min="12815" max="12815" width="7" customWidth="1"/>
    <col min="12816" max="12816" width="6.25" customWidth="1"/>
    <col min="13057" max="13070" width="11.625" customWidth="1"/>
    <col min="13071" max="13071" width="7" customWidth="1"/>
    <col min="13072" max="13072" width="6.25" customWidth="1"/>
    <col min="13313" max="13326" width="11.625" customWidth="1"/>
    <col min="13327" max="13327" width="7" customWidth="1"/>
    <col min="13328" max="13328" width="6.25" customWidth="1"/>
    <col min="13569" max="13582" width="11.625" customWidth="1"/>
    <col min="13583" max="13583" width="7" customWidth="1"/>
    <col min="13584" max="13584" width="6.25" customWidth="1"/>
    <col min="13825" max="13838" width="11.625" customWidth="1"/>
    <col min="13839" max="13839" width="7" customWidth="1"/>
    <col min="13840" max="13840" width="6.25" customWidth="1"/>
    <col min="14081" max="14094" width="11.625" customWidth="1"/>
    <col min="14095" max="14095" width="7" customWidth="1"/>
    <col min="14096" max="14096" width="6.25" customWidth="1"/>
    <col min="14337" max="14350" width="11.625" customWidth="1"/>
    <col min="14351" max="14351" width="7" customWidth="1"/>
    <col min="14352" max="14352" width="6.25" customWidth="1"/>
    <col min="14593" max="14606" width="11.625" customWidth="1"/>
    <col min="14607" max="14607" width="7" customWidth="1"/>
    <col min="14608" max="14608" width="6.25" customWidth="1"/>
    <col min="14849" max="14862" width="11.625" customWidth="1"/>
    <col min="14863" max="14863" width="7" customWidth="1"/>
    <col min="14864" max="14864" width="6.25" customWidth="1"/>
    <col min="15105" max="15118" width="11.625" customWidth="1"/>
    <col min="15119" max="15119" width="7" customWidth="1"/>
    <col min="15120" max="15120" width="6.25" customWidth="1"/>
    <col min="15361" max="15374" width="11.625" customWidth="1"/>
    <col min="15375" max="15375" width="7" customWidth="1"/>
    <col min="15376" max="15376" width="6.25" customWidth="1"/>
    <col min="15617" max="15630" width="11.625" customWidth="1"/>
    <col min="15631" max="15631" width="7" customWidth="1"/>
    <col min="15632" max="15632" width="6.25" customWidth="1"/>
    <col min="15873" max="15886" width="11.625" customWidth="1"/>
    <col min="15887" max="15887" width="7" customWidth="1"/>
    <col min="15888" max="15888" width="6.25" customWidth="1"/>
    <col min="16129" max="16142" width="11.625" customWidth="1"/>
    <col min="16143" max="16143" width="7" customWidth="1"/>
    <col min="16144" max="16144" width="6.25" customWidth="1"/>
  </cols>
  <sheetData>
    <row r="1" spans="1:16" ht="20.25" customHeight="1">
      <c r="A1" s="541" t="s">
        <v>535</v>
      </c>
      <c r="B1" s="541"/>
      <c r="C1" s="541"/>
      <c r="D1" s="541"/>
      <c r="E1" s="541"/>
      <c r="F1" s="541"/>
      <c r="G1" s="541"/>
      <c r="H1" s="120"/>
    </row>
    <row r="2" spans="1:16" ht="15" customHeight="1" thickBot="1">
      <c r="H2" s="121"/>
      <c r="I2" s="121"/>
      <c r="J2" s="242" t="s">
        <v>670</v>
      </c>
      <c r="K2" s="123"/>
      <c r="L2" s="123"/>
      <c r="M2" s="123"/>
      <c r="N2" s="242" t="s">
        <v>537</v>
      </c>
    </row>
    <row r="3" spans="1:16" ht="14.25" customHeight="1">
      <c r="A3" s="440" t="s">
        <v>514</v>
      </c>
      <c r="B3" s="529" t="s">
        <v>163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448" t="s">
        <v>515</v>
      </c>
      <c r="N3" s="544" t="s">
        <v>516</v>
      </c>
      <c r="O3" s="3"/>
    </row>
    <row r="4" spans="1:16" ht="13.5" customHeight="1">
      <c r="A4" s="441"/>
      <c r="B4" s="444" t="s">
        <v>517</v>
      </c>
      <c r="C4" s="130" t="s">
        <v>518</v>
      </c>
      <c r="D4" s="130" t="s">
        <v>519</v>
      </c>
      <c r="E4" s="130" t="s">
        <v>520</v>
      </c>
      <c r="F4" s="130" t="s">
        <v>521</v>
      </c>
      <c r="G4" s="130" t="s">
        <v>522</v>
      </c>
      <c r="H4" s="130" t="s">
        <v>523</v>
      </c>
      <c r="I4" s="130" t="s">
        <v>524</v>
      </c>
      <c r="J4" s="130" t="s">
        <v>525</v>
      </c>
      <c r="K4" s="444" t="s">
        <v>526</v>
      </c>
      <c r="L4" s="444" t="s">
        <v>527</v>
      </c>
      <c r="M4" s="542"/>
      <c r="N4" s="545"/>
      <c r="O4" s="3"/>
    </row>
    <row r="5" spans="1:16" ht="13.5" customHeight="1">
      <c r="A5" s="441"/>
      <c r="B5" s="444"/>
      <c r="C5" s="24" t="s">
        <v>528</v>
      </c>
      <c r="D5" s="24" t="s">
        <v>529</v>
      </c>
      <c r="E5" s="24" t="s">
        <v>530</v>
      </c>
      <c r="F5" s="24" t="s">
        <v>531</v>
      </c>
      <c r="G5" s="24" t="s">
        <v>539</v>
      </c>
      <c r="H5" s="24" t="s">
        <v>532</v>
      </c>
      <c r="I5" s="24" t="s">
        <v>533</v>
      </c>
      <c r="J5" s="24" t="s">
        <v>540</v>
      </c>
      <c r="K5" s="444"/>
      <c r="L5" s="444"/>
      <c r="M5" s="543"/>
      <c r="N5" s="546"/>
      <c r="O5" s="3"/>
    </row>
    <row r="6" spans="1:16" ht="7.5" customHeight="1">
      <c r="A6" s="15"/>
      <c r="B6" s="277" t="s">
        <v>534</v>
      </c>
      <c r="C6" s="277" t="s">
        <v>534</v>
      </c>
      <c r="D6" s="277" t="s">
        <v>534</v>
      </c>
      <c r="E6" s="277" t="s">
        <v>534</v>
      </c>
      <c r="F6" s="277" t="s">
        <v>534</v>
      </c>
      <c r="G6" s="277" t="s">
        <v>534</v>
      </c>
      <c r="H6" s="277" t="s">
        <v>534</v>
      </c>
      <c r="I6" s="277" t="s">
        <v>534</v>
      </c>
      <c r="J6" s="277" t="s">
        <v>534</v>
      </c>
      <c r="K6" s="277" t="s">
        <v>534</v>
      </c>
      <c r="L6" s="277" t="s">
        <v>534</v>
      </c>
      <c r="M6" s="277" t="s">
        <v>534</v>
      </c>
      <c r="N6" s="278" t="s">
        <v>534</v>
      </c>
      <c r="O6" s="3"/>
    </row>
    <row r="7" spans="1:16" ht="20.25" hidden="1" customHeight="1" outlineLevel="1">
      <c r="A7" s="145" t="s">
        <v>55</v>
      </c>
      <c r="B7" s="280">
        <v>3</v>
      </c>
      <c r="C7" s="280">
        <v>1</v>
      </c>
      <c r="D7" s="280">
        <v>3</v>
      </c>
      <c r="E7" s="280">
        <v>15</v>
      </c>
      <c r="F7" s="280">
        <v>28</v>
      </c>
      <c r="G7" s="280">
        <v>17</v>
      </c>
      <c r="H7" s="280">
        <v>5</v>
      </c>
      <c r="I7" s="280">
        <v>18</v>
      </c>
      <c r="J7" s="280">
        <v>4</v>
      </c>
      <c r="K7" s="280">
        <v>2</v>
      </c>
      <c r="L7" s="280">
        <v>96</v>
      </c>
      <c r="M7" s="280">
        <v>65</v>
      </c>
      <c r="N7" s="210">
        <v>161</v>
      </c>
      <c r="O7" s="45"/>
      <c r="P7" s="37"/>
    </row>
    <row r="8" spans="1:16" ht="22.5" hidden="1" customHeight="1" outlineLevel="1">
      <c r="A8" s="145" t="s">
        <v>18</v>
      </c>
      <c r="B8" s="280">
        <v>2</v>
      </c>
      <c r="C8" s="211" t="s">
        <v>17</v>
      </c>
      <c r="D8" s="280">
        <v>4</v>
      </c>
      <c r="E8" s="280">
        <v>12</v>
      </c>
      <c r="F8" s="280">
        <v>49</v>
      </c>
      <c r="G8" s="280">
        <v>21</v>
      </c>
      <c r="H8" s="280">
        <v>12</v>
      </c>
      <c r="I8" s="280">
        <v>17</v>
      </c>
      <c r="J8" s="280">
        <v>8</v>
      </c>
      <c r="K8" s="280">
        <v>1</v>
      </c>
      <c r="L8" s="280">
        <v>126</v>
      </c>
      <c r="M8" s="280">
        <v>62</v>
      </c>
      <c r="N8" s="210">
        <v>188</v>
      </c>
      <c r="O8" s="45"/>
      <c r="P8" s="37"/>
    </row>
    <row r="9" spans="1:16" ht="22.5" hidden="1" customHeight="1" outlineLevel="1">
      <c r="A9" s="145" t="s">
        <v>19</v>
      </c>
      <c r="B9" s="280">
        <v>2</v>
      </c>
      <c r="C9" s="280">
        <v>4</v>
      </c>
      <c r="D9" s="280">
        <v>2</v>
      </c>
      <c r="E9" s="280">
        <v>20</v>
      </c>
      <c r="F9" s="280">
        <v>46</v>
      </c>
      <c r="G9" s="280">
        <v>23</v>
      </c>
      <c r="H9" s="280">
        <v>18</v>
      </c>
      <c r="I9" s="280">
        <v>16</v>
      </c>
      <c r="J9" s="280">
        <v>2</v>
      </c>
      <c r="K9" s="280">
        <v>5</v>
      </c>
      <c r="L9" s="280">
        <v>138</v>
      </c>
      <c r="M9" s="280">
        <v>41</v>
      </c>
      <c r="N9" s="210">
        <v>179</v>
      </c>
      <c r="O9" s="45"/>
      <c r="P9" s="37"/>
    </row>
    <row r="10" spans="1:16" ht="22.5" hidden="1" customHeight="1" outlineLevel="1">
      <c r="A10" s="145" t="s">
        <v>20</v>
      </c>
      <c r="B10" s="211" t="s">
        <v>17</v>
      </c>
      <c r="C10" s="280">
        <v>1</v>
      </c>
      <c r="D10" s="280">
        <v>3</v>
      </c>
      <c r="E10" s="280">
        <v>11</v>
      </c>
      <c r="F10" s="280">
        <v>40</v>
      </c>
      <c r="G10" s="280">
        <v>28</v>
      </c>
      <c r="H10" s="280">
        <v>11</v>
      </c>
      <c r="I10" s="280">
        <v>17</v>
      </c>
      <c r="J10" s="280">
        <v>4</v>
      </c>
      <c r="K10" s="280">
        <v>3</v>
      </c>
      <c r="L10" s="280">
        <v>118</v>
      </c>
      <c r="M10" s="280">
        <v>49</v>
      </c>
      <c r="N10" s="210">
        <v>167</v>
      </c>
      <c r="O10" s="45"/>
      <c r="P10" s="37"/>
    </row>
    <row r="11" spans="1:16" ht="22.5" hidden="1" customHeight="1" outlineLevel="1">
      <c r="A11" s="145" t="s">
        <v>21</v>
      </c>
      <c r="B11" s="280">
        <v>2</v>
      </c>
      <c r="C11" s="211" t="s">
        <v>17</v>
      </c>
      <c r="D11" s="280">
        <v>1</v>
      </c>
      <c r="E11" s="280">
        <v>10</v>
      </c>
      <c r="F11" s="280">
        <v>49</v>
      </c>
      <c r="G11" s="280">
        <v>38</v>
      </c>
      <c r="H11" s="280">
        <v>38</v>
      </c>
      <c r="I11" s="280">
        <v>39</v>
      </c>
      <c r="J11" s="280">
        <v>16</v>
      </c>
      <c r="K11" s="280">
        <v>7</v>
      </c>
      <c r="L11" s="280">
        <v>200</v>
      </c>
      <c r="M11" s="280">
        <v>59</v>
      </c>
      <c r="N11" s="210">
        <v>259</v>
      </c>
      <c r="O11" s="45"/>
      <c r="P11" s="37"/>
    </row>
    <row r="12" spans="1:16" ht="22.5" hidden="1" customHeight="1" outlineLevel="1">
      <c r="A12" s="145" t="s">
        <v>22</v>
      </c>
      <c r="B12" s="280">
        <v>1</v>
      </c>
      <c r="C12" s="280">
        <v>1</v>
      </c>
      <c r="D12" s="280">
        <v>1</v>
      </c>
      <c r="E12" s="280">
        <v>10</v>
      </c>
      <c r="F12" s="280">
        <v>43</v>
      </c>
      <c r="G12" s="280">
        <v>38</v>
      </c>
      <c r="H12" s="280">
        <v>26</v>
      </c>
      <c r="I12" s="280">
        <v>29</v>
      </c>
      <c r="J12" s="280">
        <v>14</v>
      </c>
      <c r="K12" s="280">
        <v>6</v>
      </c>
      <c r="L12" s="280">
        <v>169</v>
      </c>
      <c r="M12" s="280">
        <v>51</v>
      </c>
      <c r="N12" s="210">
        <v>220</v>
      </c>
      <c r="O12" s="45"/>
      <c r="P12" s="37"/>
    </row>
    <row r="13" spans="1:16" ht="22.5" hidden="1" customHeight="1" outlineLevel="1">
      <c r="A13" s="145" t="s">
        <v>23</v>
      </c>
      <c r="B13" s="211" t="s">
        <v>17</v>
      </c>
      <c r="C13" s="280">
        <v>3</v>
      </c>
      <c r="D13" s="280">
        <v>2</v>
      </c>
      <c r="E13" s="280">
        <v>16</v>
      </c>
      <c r="F13" s="280">
        <v>45</v>
      </c>
      <c r="G13" s="280">
        <v>49</v>
      </c>
      <c r="H13" s="280">
        <v>32</v>
      </c>
      <c r="I13" s="280">
        <v>29</v>
      </c>
      <c r="J13" s="280">
        <v>11</v>
      </c>
      <c r="K13" s="280">
        <v>9</v>
      </c>
      <c r="L13" s="280">
        <v>196</v>
      </c>
      <c r="M13" s="280">
        <v>51</v>
      </c>
      <c r="N13" s="210">
        <v>247</v>
      </c>
      <c r="O13" s="45"/>
      <c r="P13" s="37"/>
    </row>
    <row r="14" spans="1:16" ht="22.5" hidden="1" customHeight="1" outlineLevel="1">
      <c r="A14" s="145" t="s">
        <v>24</v>
      </c>
      <c r="B14" s="211" t="s">
        <v>17</v>
      </c>
      <c r="C14" s="280">
        <v>3</v>
      </c>
      <c r="D14" s="280">
        <v>1</v>
      </c>
      <c r="E14" s="280">
        <v>13</v>
      </c>
      <c r="F14" s="280">
        <v>42</v>
      </c>
      <c r="G14" s="280">
        <v>40</v>
      </c>
      <c r="H14" s="280">
        <v>34</v>
      </c>
      <c r="I14" s="280">
        <v>34</v>
      </c>
      <c r="J14" s="280">
        <v>15</v>
      </c>
      <c r="K14" s="280">
        <v>11</v>
      </c>
      <c r="L14" s="280">
        <v>193</v>
      </c>
      <c r="M14" s="280">
        <v>48</v>
      </c>
      <c r="N14" s="210">
        <v>241</v>
      </c>
      <c r="O14" s="45"/>
      <c r="P14" s="37"/>
    </row>
    <row r="15" spans="1:16" ht="22.5" hidden="1" customHeight="1" outlineLevel="1">
      <c r="A15" s="145" t="s">
        <v>25</v>
      </c>
      <c r="B15" s="280">
        <v>2</v>
      </c>
      <c r="C15" s="280">
        <v>1</v>
      </c>
      <c r="D15" s="280">
        <v>1</v>
      </c>
      <c r="E15" s="280">
        <v>10</v>
      </c>
      <c r="F15" s="280">
        <v>46</v>
      </c>
      <c r="G15" s="280">
        <v>40</v>
      </c>
      <c r="H15" s="280">
        <v>29</v>
      </c>
      <c r="I15" s="280">
        <v>34</v>
      </c>
      <c r="J15" s="280">
        <v>13</v>
      </c>
      <c r="K15" s="280">
        <v>8</v>
      </c>
      <c r="L15" s="280">
        <v>184</v>
      </c>
      <c r="M15" s="280">
        <v>47</v>
      </c>
      <c r="N15" s="210">
        <v>231</v>
      </c>
      <c r="O15" s="45"/>
      <c r="P15" s="37"/>
    </row>
    <row r="16" spans="1:16" ht="22.5" hidden="1" customHeight="1" outlineLevel="1">
      <c r="A16" s="145" t="s">
        <v>26</v>
      </c>
      <c r="B16" s="280">
        <v>1</v>
      </c>
      <c r="C16" s="211" t="s">
        <v>17</v>
      </c>
      <c r="D16" s="211" t="s">
        <v>17</v>
      </c>
      <c r="E16" s="280">
        <v>11</v>
      </c>
      <c r="F16" s="280">
        <v>37</v>
      </c>
      <c r="G16" s="280">
        <v>42</v>
      </c>
      <c r="H16" s="280">
        <v>35</v>
      </c>
      <c r="I16" s="280">
        <v>35</v>
      </c>
      <c r="J16" s="280">
        <v>29</v>
      </c>
      <c r="K16" s="280">
        <v>13</v>
      </c>
      <c r="L16" s="280">
        <v>203</v>
      </c>
      <c r="M16" s="280">
        <v>52</v>
      </c>
      <c r="N16" s="210">
        <v>255</v>
      </c>
      <c r="O16" s="45"/>
      <c r="P16" s="37"/>
    </row>
    <row r="17" spans="1:16" ht="22.5" hidden="1" customHeight="1" outlineLevel="1">
      <c r="A17" s="145" t="s">
        <v>27</v>
      </c>
      <c r="B17" s="211" t="s">
        <v>17</v>
      </c>
      <c r="C17" s="211" t="s">
        <v>17</v>
      </c>
      <c r="D17" s="280">
        <v>1</v>
      </c>
      <c r="E17" s="280">
        <v>11</v>
      </c>
      <c r="F17" s="280">
        <v>31</v>
      </c>
      <c r="G17" s="280">
        <v>35</v>
      </c>
      <c r="H17" s="280">
        <v>29</v>
      </c>
      <c r="I17" s="280">
        <v>33</v>
      </c>
      <c r="J17" s="280">
        <v>22</v>
      </c>
      <c r="K17" s="280">
        <v>8</v>
      </c>
      <c r="L17" s="280">
        <v>170</v>
      </c>
      <c r="M17" s="280">
        <v>40</v>
      </c>
      <c r="N17" s="210">
        <v>210</v>
      </c>
      <c r="O17" s="45"/>
      <c r="P17" s="37"/>
    </row>
    <row r="18" spans="1:16" ht="22.5" hidden="1" customHeight="1" outlineLevel="1">
      <c r="A18" s="145" t="s">
        <v>28</v>
      </c>
      <c r="B18" s="211" t="s">
        <v>17</v>
      </c>
      <c r="C18" s="211" t="s">
        <v>17</v>
      </c>
      <c r="D18" s="280">
        <v>1</v>
      </c>
      <c r="E18" s="280">
        <v>10</v>
      </c>
      <c r="F18" s="280">
        <v>25</v>
      </c>
      <c r="G18" s="280">
        <v>30</v>
      </c>
      <c r="H18" s="280">
        <v>29</v>
      </c>
      <c r="I18" s="280">
        <v>40</v>
      </c>
      <c r="J18" s="280">
        <v>26</v>
      </c>
      <c r="K18" s="280">
        <v>10</v>
      </c>
      <c r="L18" s="280">
        <v>171</v>
      </c>
      <c r="M18" s="280">
        <v>44</v>
      </c>
      <c r="N18" s="210">
        <v>215</v>
      </c>
      <c r="O18" s="45"/>
      <c r="P18" s="37"/>
    </row>
    <row r="19" spans="1:16" ht="22.5" hidden="1" customHeight="1" outlineLevel="1">
      <c r="A19" s="145" t="s">
        <v>29</v>
      </c>
      <c r="B19" s="211" t="s">
        <v>17</v>
      </c>
      <c r="C19" s="211" t="s">
        <v>17</v>
      </c>
      <c r="D19" s="211" t="s">
        <v>17</v>
      </c>
      <c r="E19" s="280">
        <v>9</v>
      </c>
      <c r="F19" s="280">
        <v>31</v>
      </c>
      <c r="G19" s="280">
        <v>28</v>
      </c>
      <c r="H19" s="280">
        <v>31</v>
      </c>
      <c r="I19" s="280">
        <v>47</v>
      </c>
      <c r="J19" s="280">
        <v>32</v>
      </c>
      <c r="K19" s="280">
        <v>18</v>
      </c>
      <c r="L19" s="280">
        <v>196</v>
      </c>
      <c r="M19" s="280">
        <v>42</v>
      </c>
      <c r="N19" s="210">
        <v>238</v>
      </c>
      <c r="O19" s="45"/>
      <c r="P19" s="37"/>
    </row>
    <row r="20" spans="1:16" ht="22.5" hidden="1" customHeight="1" outlineLevel="1">
      <c r="A20" s="145" t="s">
        <v>30</v>
      </c>
      <c r="B20" s="211" t="s">
        <v>17</v>
      </c>
      <c r="C20" s="280">
        <v>1</v>
      </c>
      <c r="D20" s="211" t="s">
        <v>17</v>
      </c>
      <c r="E20" s="280">
        <v>12</v>
      </c>
      <c r="F20" s="280">
        <v>36</v>
      </c>
      <c r="G20" s="280">
        <v>29</v>
      </c>
      <c r="H20" s="280">
        <v>25</v>
      </c>
      <c r="I20" s="280">
        <v>42</v>
      </c>
      <c r="J20" s="280">
        <v>26</v>
      </c>
      <c r="K20" s="280">
        <v>15</v>
      </c>
      <c r="L20" s="280">
        <v>186</v>
      </c>
      <c r="M20" s="280">
        <v>41</v>
      </c>
      <c r="N20" s="210">
        <v>227</v>
      </c>
      <c r="O20" s="45"/>
      <c r="P20" s="37"/>
    </row>
    <row r="21" spans="1:16" ht="22.5" hidden="1" customHeight="1" outlineLevel="1">
      <c r="A21" s="145" t="s">
        <v>31</v>
      </c>
      <c r="B21" s="280">
        <v>1</v>
      </c>
      <c r="C21" s="547">
        <v>1</v>
      </c>
      <c r="D21" s="548"/>
      <c r="E21" s="280">
        <v>4</v>
      </c>
      <c r="F21" s="280">
        <v>26</v>
      </c>
      <c r="G21" s="280">
        <v>24</v>
      </c>
      <c r="H21" s="280">
        <v>20</v>
      </c>
      <c r="I21" s="280">
        <v>55</v>
      </c>
      <c r="J21" s="280">
        <v>33</v>
      </c>
      <c r="K21" s="280">
        <v>33</v>
      </c>
      <c r="L21" s="280">
        <v>197</v>
      </c>
      <c r="M21" s="280">
        <v>66</v>
      </c>
      <c r="N21" s="210">
        <v>263</v>
      </c>
      <c r="O21" s="45"/>
      <c r="P21" s="37"/>
    </row>
    <row r="22" spans="1:16" ht="22.5" hidden="1" customHeight="1" outlineLevel="1">
      <c r="A22" s="145" t="s">
        <v>32</v>
      </c>
      <c r="B22" s="280">
        <v>2</v>
      </c>
      <c r="C22" s="211" t="s">
        <v>17</v>
      </c>
      <c r="D22" s="280">
        <v>1</v>
      </c>
      <c r="E22" s="280">
        <v>10</v>
      </c>
      <c r="F22" s="280">
        <v>33</v>
      </c>
      <c r="G22" s="280">
        <v>29</v>
      </c>
      <c r="H22" s="280">
        <v>17</v>
      </c>
      <c r="I22" s="280">
        <v>45</v>
      </c>
      <c r="J22" s="280">
        <v>27</v>
      </c>
      <c r="K22" s="280">
        <v>35</v>
      </c>
      <c r="L22" s="280">
        <v>199</v>
      </c>
      <c r="M22" s="280">
        <v>37</v>
      </c>
      <c r="N22" s="210">
        <v>236</v>
      </c>
      <c r="O22" s="45"/>
      <c r="P22" s="37"/>
    </row>
    <row r="23" spans="1:16" ht="22.5" hidden="1" customHeight="1" outlineLevel="1">
      <c r="A23" s="145" t="s">
        <v>33</v>
      </c>
      <c r="B23" s="280">
        <v>1</v>
      </c>
      <c r="C23" s="211" t="s">
        <v>17</v>
      </c>
      <c r="D23" s="280">
        <v>1</v>
      </c>
      <c r="E23" s="280">
        <v>9</v>
      </c>
      <c r="F23" s="280">
        <v>30</v>
      </c>
      <c r="G23" s="280">
        <v>26</v>
      </c>
      <c r="H23" s="280">
        <v>24</v>
      </c>
      <c r="I23" s="280">
        <v>47</v>
      </c>
      <c r="J23" s="280">
        <v>26</v>
      </c>
      <c r="K23" s="280">
        <v>32</v>
      </c>
      <c r="L23" s="297">
        <v>196</v>
      </c>
      <c r="M23" s="280">
        <v>34</v>
      </c>
      <c r="N23" s="210">
        <v>230</v>
      </c>
      <c r="O23" s="45"/>
      <c r="P23" s="37"/>
    </row>
    <row r="24" spans="1:16" ht="22.5" hidden="1" customHeight="1" outlineLevel="1">
      <c r="A24" s="145" t="s">
        <v>34</v>
      </c>
      <c r="B24" s="280">
        <v>2</v>
      </c>
      <c r="C24" s="280">
        <v>1</v>
      </c>
      <c r="D24" s="211" t="s">
        <v>17</v>
      </c>
      <c r="E24" s="280">
        <v>10</v>
      </c>
      <c r="F24" s="280">
        <v>29</v>
      </c>
      <c r="G24" s="280">
        <v>24</v>
      </c>
      <c r="H24" s="280">
        <v>27</v>
      </c>
      <c r="I24" s="280">
        <v>37</v>
      </c>
      <c r="J24" s="280">
        <v>27</v>
      </c>
      <c r="K24" s="280">
        <v>46</v>
      </c>
      <c r="L24" s="280">
        <v>203</v>
      </c>
      <c r="M24" s="280">
        <v>39</v>
      </c>
      <c r="N24" s="210">
        <v>242</v>
      </c>
      <c r="O24" s="45"/>
      <c r="P24" s="37"/>
    </row>
    <row r="25" spans="1:16" ht="22.5" hidden="1" customHeight="1" outlineLevel="1">
      <c r="A25" s="145" t="s">
        <v>35</v>
      </c>
      <c r="B25" s="211" t="s">
        <v>17</v>
      </c>
      <c r="C25" s="280">
        <v>1</v>
      </c>
      <c r="D25" s="211" t="s">
        <v>17</v>
      </c>
      <c r="E25" s="280">
        <v>6</v>
      </c>
      <c r="F25" s="280">
        <v>28</v>
      </c>
      <c r="G25" s="280">
        <v>20</v>
      </c>
      <c r="H25" s="280">
        <v>27</v>
      </c>
      <c r="I25" s="280">
        <v>36</v>
      </c>
      <c r="J25" s="280">
        <v>33</v>
      </c>
      <c r="K25" s="280">
        <v>39</v>
      </c>
      <c r="L25" s="280">
        <v>190</v>
      </c>
      <c r="M25" s="280">
        <v>45</v>
      </c>
      <c r="N25" s="210">
        <v>235</v>
      </c>
      <c r="O25" s="45"/>
      <c r="P25" s="37"/>
    </row>
    <row r="26" spans="1:16" ht="15" hidden="1" customHeight="1" outlineLevel="1">
      <c r="A26" s="145" t="s">
        <v>486</v>
      </c>
      <c r="B26" s="280" t="s">
        <v>37</v>
      </c>
      <c r="C26" s="280" t="s">
        <v>37</v>
      </c>
      <c r="D26" s="280" t="s">
        <v>37</v>
      </c>
      <c r="E26" s="280" t="s">
        <v>37</v>
      </c>
      <c r="F26" s="280" t="s">
        <v>37</v>
      </c>
      <c r="G26" s="280" t="s">
        <v>37</v>
      </c>
      <c r="H26" s="280" t="s">
        <v>37</v>
      </c>
      <c r="I26" s="280" t="s">
        <v>37</v>
      </c>
      <c r="J26" s="280" t="s">
        <v>37</v>
      </c>
      <c r="K26" s="280" t="s">
        <v>37</v>
      </c>
      <c r="L26" s="280">
        <v>227</v>
      </c>
      <c r="M26" s="280">
        <v>60</v>
      </c>
      <c r="N26" s="210">
        <v>287</v>
      </c>
    </row>
    <row r="27" spans="1:16" ht="20.25" hidden="1" customHeight="1" outlineLevel="1">
      <c r="A27" s="145" t="s">
        <v>38</v>
      </c>
      <c r="B27" s="280">
        <v>2</v>
      </c>
      <c r="C27" s="280">
        <v>1</v>
      </c>
      <c r="D27" s="211" t="s">
        <v>17</v>
      </c>
      <c r="E27" s="280">
        <v>6</v>
      </c>
      <c r="F27" s="280">
        <v>14</v>
      </c>
      <c r="G27" s="280">
        <v>21</v>
      </c>
      <c r="H27" s="280">
        <v>25</v>
      </c>
      <c r="I27" s="280">
        <v>30</v>
      </c>
      <c r="J27" s="280">
        <v>40</v>
      </c>
      <c r="K27" s="280">
        <v>55</v>
      </c>
      <c r="L27" s="280">
        <v>194</v>
      </c>
      <c r="M27" s="280">
        <v>48</v>
      </c>
      <c r="N27" s="210">
        <v>242</v>
      </c>
    </row>
    <row r="28" spans="1:16" ht="20.25" hidden="1" customHeight="1" outlineLevel="1">
      <c r="A28" s="145" t="s">
        <v>39</v>
      </c>
      <c r="B28" s="280">
        <v>2</v>
      </c>
      <c r="C28" s="280">
        <v>1</v>
      </c>
      <c r="D28" s="280">
        <v>1</v>
      </c>
      <c r="E28" s="280">
        <v>7</v>
      </c>
      <c r="F28" s="280">
        <v>18</v>
      </c>
      <c r="G28" s="280">
        <v>21</v>
      </c>
      <c r="H28" s="280">
        <v>17</v>
      </c>
      <c r="I28" s="280">
        <v>25</v>
      </c>
      <c r="J28" s="280">
        <v>34</v>
      </c>
      <c r="K28" s="280">
        <v>53</v>
      </c>
      <c r="L28" s="280">
        <v>179</v>
      </c>
      <c r="M28" s="280">
        <v>36</v>
      </c>
      <c r="N28" s="210">
        <v>215</v>
      </c>
    </row>
    <row r="29" spans="1:16" ht="20.25" customHeight="1" collapsed="1">
      <c r="A29" s="282" t="s">
        <v>747</v>
      </c>
      <c r="B29" s="274">
        <v>2</v>
      </c>
      <c r="C29" s="500" t="s">
        <v>191</v>
      </c>
      <c r="D29" s="549"/>
      <c r="E29" s="274">
        <v>4</v>
      </c>
      <c r="F29" s="274">
        <v>14</v>
      </c>
      <c r="G29" s="274">
        <v>16</v>
      </c>
      <c r="H29" s="274">
        <v>16</v>
      </c>
      <c r="I29" s="274">
        <v>33</v>
      </c>
      <c r="J29" s="274">
        <v>37</v>
      </c>
      <c r="K29" s="274">
        <v>59</v>
      </c>
      <c r="L29" s="274">
        <v>181</v>
      </c>
      <c r="M29" s="274">
        <v>53</v>
      </c>
      <c r="N29" s="275">
        <v>234</v>
      </c>
    </row>
    <row r="30" spans="1:16" ht="20.25" customHeight="1">
      <c r="A30" s="124" t="s">
        <v>41</v>
      </c>
      <c r="B30" s="122">
        <v>2</v>
      </c>
      <c r="C30" s="54" t="s">
        <v>42</v>
      </c>
      <c r="D30" s="54" t="s">
        <v>42</v>
      </c>
      <c r="E30" s="122">
        <v>7</v>
      </c>
      <c r="F30" s="122">
        <v>15</v>
      </c>
      <c r="G30" s="122">
        <v>13</v>
      </c>
      <c r="H30" s="122">
        <v>13</v>
      </c>
      <c r="I30" s="122">
        <v>27</v>
      </c>
      <c r="J30" s="122">
        <v>36</v>
      </c>
      <c r="K30" s="122">
        <v>61</v>
      </c>
      <c r="L30" s="122">
        <v>174</v>
      </c>
      <c r="M30" s="122">
        <v>36</v>
      </c>
      <c r="N30" s="125">
        <v>210</v>
      </c>
    </row>
    <row r="31" spans="1:16" ht="20.25" customHeight="1">
      <c r="A31" s="124" t="s">
        <v>43</v>
      </c>
      <c r="B31" s="122">
        <v>1</v>
      </c>
      <c r="C31" s="550">
        <v>2</v>
      </c>
      <c r="D31" s="551"/>
      <c r="E31" s="122">
        <v>4</v>
      </c>
      <c r="F31" s="122">
        <v>12</v>
      </c>
      <c r="G31" s="122">
        <v>17</v>
      </c>
      <c r="H31" s="122">
        <v>14</v>
      </c>
      <c r="I31" s="122">
        <v>29</v>
      </c>
      <c r="J31" s="122">
        <v>50</v>
      </c>
      <c r="K31" s="122">
        <v>84</v>
      </c>
      <c r="L31" s="122">
        <v>213</v>
      </c>
      <c r="M31" s="122">
        <v>38</v>
      </c>
      <c r="N31" s="125">
        <v>251</v>
      </c>
    </row>
    <row r="32" spans="1:16" ht="20.25" customHeight="1">
      <c r="A32" s="124" t="s">
        <v>44</v>
      </c>
      <c r="B32" s="122">
        <v>1</v>
      </c>
      <c r="C32" s="54" t="s">
        <v>42</v>
      </c>
      <c r="D32" s="122">
        <v>1</v>
      </c>
      <c r="E32" s="122">
        <v>8</v>
      </c>
      <c r="F32" s="122">
        <v>14</v>
      </c>
      <c r="G32" s="122">
        <v>11</v>
      </c>
      <c r="H32" s="122">
        <v>9</v>
      </c>
      <c r="I32" s="122">
        <v>24</v>
      </c>
      <c r="J32" s="122">
        <v>34</v>
      </c>
      <c r="K32" s="122">
        <v>61</v>
      </c>
      <c r="L32" s="122">
        <v>163</v>
      </c>
      <c r="M32" s="122">
        <v>26</v>
      </c>
      <c r="N32" s="125">
        <v>189</v>
      </c>
    </row>
    <row r="33" spans="1:22" ht="20.25" customHeight="1">
      <c r="A33" s="124" t="s">
        <v>45</v>
      </c>
      <c r="B33" s="122">
        <v>4</v>
      </c>
      <c r="C33" s="54" t="s">
        <v>42</v>
      </c>
      <c r="D33" s="122">
        <v>2</v>
      </c>
      <c r="E33" s="122">
        <v>4</v>
      </c>
      <c r="F33" s="122">
        <v>9</v>
      </c>
      <c r="G33" s="122">
        <v>15</v>
      </c>
      <c r="H33" s="122">
        <v>8</v>
      </c>
      <c r="I33" s="122">
        <v>21</v>
      </c>
      <c r="J33" s="122">
        <v>33</v>
      </c>
      <c r="K33" s="122">
        <v>66</v>
      </c>
      <c r="L33" s="122">
        <v>162</v>
      </c>
      <c r="M33" s="122">
        <v>35</v>
      </c>
      <c r="N33" s="125">
        <v>197</v>
      </c>
    </row>
    <row r="34" spans="1:22" ht="20.25" customHeight="1">
      <c r="A34" s="124" t="s">
        <v>51</v>
      </c>
      <c r="B34" s="122">
        <v>2</v>
      </c>
      <c r="C34" s="54" t="s">
        <v>42</v>
      </c>
      <c r="D34" s="122">
        <v>2</v>
      </c>
      <c r="E34" s="122">
        <v>4</v>
      </c>
      <c r="F34" s="122">
        <v>7</v>
      </c>
      <c r="G34" s="122">
        <v>12</v>
      </c>
      <c r="H34" s="122">
        <v>9</v>
      </c>
      <c r="I34" s="122">
        <v>17</v>
      </c>
      <c r="J34" s="122">
        <v>25</v>
      </c>
      <c r="K34" s="122">
        <v>65</v>
      </c>
      <c r="L34" s="122">
        <v>143</v>
      </c>
      <c r="M34" s="122">
        <v>37</v>
      </c>
      <c r="N34" s="125">
        <v>180</v>
      </c>
    </row>
    <row r="35" spans="1:22" ht="20.25" customHeight="1">
      <c r="A35" s="124" t="s">
        <v>52</v>
      </c>
      <c r="B35" s="122">
        <v>2</v>
      </c>
      <c r="C35" s="122">
        <v>1</v>
      </c>
      <c r="D35" s="122">
        <v>1</v>
      </c>
      <c r="E35" s="122">
        <v>1</v>
      </c>
      <c r="F35" s="122">
        <v>9</v>
      </c>
      <c r="G35" s="122">
        <v>8</v>
      </c>
      <c r="H35" s="122">
        <v>8</v>
      </c>
      <c r="I35" s="122">
        <v>23</v>
      </c>
      <c r="J35" s="122">
        <v>22</v>
      </c>
      <c r="K35" s="122">
        <v>59</v>
      </c>
      <c r="L35" s="122">
        <v>134</v>
      </c>
      <c r="M35" s="122">
        <v>35</v>
      </c>
      <c r="N35" s="125">
        <v>169</v>
      </c>
    </row>
    <row r="36" spans="1:22" ht="20.25" customHeight="1">
      <c r="A36" s="124" t="s">
        <v>53</v>
      </c>
      <c r="B36" s="553">
        <v>3</v>
      </c>
      <c r="C36" s="554"/>
      <c r="D36" s="122">
        <v>2</v>
      </c>
      <c r="E36" s="122">
        <v>2</v>
      </c>
      <c r="F36" s="122">
        <v>6</v>
      </c>
      <c r="G36" s="122">
        <v>11</v>
      </c>
      <c r="H36" s="122">
        <v>8</v>
      </c>
      <c r="I36" s="122">
        <v>33</v>
      </c>
      <c r="J36" s="122">
        <v>24</v>
      </c>
      <c r="K36" s="122">
        <v>71</v>
      </c>
      <c r="L36" s="122">
        <v>160</v>
      </c>
      <c r="M36" s="122">
        <v>30</v>
      </c>
      <c r="N36" s="125">
        <v>190</v>
      </c>
    </row>
    <row r="37" spans="1:22" ht="20.25" customHeight="1">
      <c r="A37" s="124" t="s">
        <v>54</v>
      </c>
      <c r="B37" s="122">
        <v>3</v>
      </c>
      <c r="C37" s="54" t="s">
        <v>42</v>
      </c>
      <c r="D37" s="54" t="s">
        <v>42</v>
      </c>
      <c r="E37" s="122">
        <v>3</v>
      </c>
      <c r="F37" s="122">
        <v>7</v>
      </c>
      <c r="G37" s="122">
        <v>11</v>
      </c>
      <c r="H37" s="122">
        <v>9</v>
      </c>
      <c r="I37" s="122">
        <v>20</v>
      </c>
      <c r="J37" s="122">
        <v>15</v>
      </c>
      <c r="K37" s="122">
        <v>49</v>
      </c>
      <c r="L37" s="122">
        <v>117</v>
      </c>
      <c r="M37" s="122">
        <v>32</v>
      </c>
      <c r="N37" s="125">
        <v>149</v>
      </c>
    </row>
    <row r="38" spans="1:22" ht="20.25" customHeight="1">
      <c r="A38" s="124" t="s">
        <v>214</v>
      </c>
      <c r="B38" s="122">
        <v>1</v>
      </c>
      <c r="C38" s="122">
        <v>1</v>
      </c>
      <c r="D38" s="54" t="s">
        <v>42</v>
      </c>
      <c r="E38" s="122">
        <v>5</v>
      </c>
      <c r="F38" s="122">
        <v>2</v>
      </c>
      <c r="G38" s="122">
        <v>8</v>
      </c>
      <c r="H38" s="122">
        <v>5</v>
      </c>
      <c r="I38" s="122">
        <v>16</v>
      </c>
      <c r="J38" s="122">
        <v>17</v>
      </c>
      <c r="K38" s="122">
        <v>55</v>
      </c>
      <c r="L38" s="122">
        <v>110</v>
      </c>
      <c r="M38" s="122">
        <v>19</v>
      </c>
      <c r="N38" s="125">
        <v>129</v>
      </c>
    </row>
    <row r="39" spans="1:22" ht="20.25" customHeight="1">
      <c r="A39" s="124" t="s">
        <v>485</v>
      </c>
      <c r="B39" s="122" t="s">
        <v>37</v>
      </c>
      <c r="C39" s="243" t="s">
        <v>37</v>
      </c>
      <c r="D39" s="243" t="s">
        <v>37</v>
      </c>
      <c r="E39" s="122" t="s">
        <v>37</v>
      </c>
      <c r="F39" s="122" t="s">
        <v>37</v>
      </c>
      <c r="G39" s="122" t="s">
        <v>37</v>
      </c>
      <c r="H39" s="122" t="s">
        <v>37</v>
      </c>
      <c r="I39" s="122" t="s">
        <v>37</v>
      </c>
      <c r="J39" s="122" t="s">
        <v>37</v>
      </c>
      <c r="K39" s="122" t="s">
        <v>37</v>
      </c>
      <c r="L39" s="134">
        <v>114</v>
      </c>
      <c r="M39" s="134">
        <v>35</v>
      </c>
      <c r="N39" s="135">
        <v>149</v>
      </c>
    </row>
    <row r="40" spans="1:22" ht="20.25" customHeight="1">
      <c r="A40" s="281" t="s">
        <v>488</v>
      </c>
      <c r="B40" s="279" t="s">
        <v>42</v>
      </c>
      <c r="C40" s="279" t="s">
        <v>42</v>
      </c>
      <c r="D40" s="273">
        <v>2</v>
      </c>
      <c r="E40" s="273">
        <v>3</v>
      </c>
      <c r="F40" s="273">
        <v>3</v>
      </c>
      <c r="G40" s="273">
        <v>7</v>
      </c>
      <c r="H40" s="273">
        <v>3</v>
      </c>
      <c r="I40" s="273">
        <v>11</v>
      </c>
      <c r="J40" s="273">
        <v>20</v>
      </c>
      <c r="K40" s="273">
        <v>50</v>
      </c>
      <c r="L40" s="273">
        <v>99</v>
      </c>
      <c r="M40" s="273">
        <v>14</v>
      </c>
      <c r="N40" s="276">
        <v>113</v>
      </c>
    </row>
    <row r="41" spans="1:22" ht="20.25" customHeight="1">
      <c r="A41" s="281" t="s">
        <v>743</v>
      </c>
      <c r="B41" s="279" t="s">
        <v>42</v>
      </c>
      <c r="C41" s="280">
        <v>1</v>
      </c>
      <c r="D41" s="279" t="s">
        <v>42</v>
      </c>
      <c r="E41" s="280">
        <v>4</v>
      </c>
      <c r="F41" s="280">
        <v>3</v>
      </c>
      <c r="G41" s="280">
        <v>7</v>
      </c>
      <c r="H41" s="280">
        <v>1</v>
      </c>
      <c r="I41" s="280">
        <v>10</v>
      </c>
      <c r="J41" s="280">
        <v>11</v>
      </c>
      <c r="K41" s="300">
        <v>41</v>
      </c>
      <c r="L41" s="300">
        <v>78</v>
      </c>
      <c r="M41" s="300">
        <v>15</v>
      </c>
      <c r="N41" s="301">
        <v>93</v>
      </c>
    </row>
    <row r="42" spans="1:22" ht="20.25" customHeight="1">
      <c r="A42" s="281" t="s">
        <v>744</v>
      </c>
      <c r="B42" s="273" t="s">
        <v>37</v>
      </c>
      <c r="C42" s="273" t="s">
        <v>37</v>
      </c>
      <c r="D42" s="273" t="s">
        <v>37</v>
      </c>
      <c r="E42" s="273" t="s">
        <v>37</v>
      </c>
      <c r="F42" s="273" t="s">
        <v>37</v>
      </c>
      <c r="G42" s="273" t="s">
        <v>37</v>
      </c>
      <c r="H42" s="273" t="s">
        <v>37</v>
      </c>
      <c r="I42" s="273" t="s">
        <v>37</v>
      </c>
      <c r="J42" s="273" t="s">
        <v>37</v>
      </c>
      <c r="K42" s="300" t="s">
        <v>37</v>
      </c>
      <c r="L42" s="311">
        <v>82</v>
      </c>
      <c r="M42" s="311">
        <v>16</v>
      </c>
      <c r="N42" s="141">
        <v>98</v>
      </c>
    </row>
    <row r="43" spans="1:22" ht="20.25" customHeight="1" thickBot="1">
      <c r="A43" s="17" t="s">
        <v>745</v>
      </c>
      <c r="B43" s="279" t="s">
        <v>42</v>
      </c>
      <c r="C43" s="279">
        <v>1</v>
      </c>
      <c r="D43" s="279" t="s">
        <v>42</v>
      </c>
      <c r="E43" s="126">
        <v>2</v>
      </c>
      <c r="F43" s="126">
        <v>3</v>
      </c>
      <c r="G43" s="126">
        <v>1</v>
      </c>
      <c r="H43" s="126">
        <v>1</v>
      </c>
      <c r="I43" s="126">
        <v>6</v>
      </c>
      <c r="J43" s="126">
        <v>8</v>
      </c>
      <c r="K43" s="126">
        <v>9</v>
      </c>
      <c r="L43" s="126">
        <v>31</v>
      </c>
      <c r="M43" s="126">
        <v>15</v>
      </c>
      <c r="N43" s="127">
        <v>46</v>
      </c>
      <c r="R43" s="4"/>
      <c r="S43" s="4"/>
      <c r="T43" s="4"/>
      <c r="U43" s="4"/>
      <c r="V43" s="4"/>
    </row>
    <row r="44" spans="1:22" ht="15" customHeight="1">
      <c r="A44" s="140" t="s">
        <v>618</v>
      </c>
      <c r="B44" s="200"/>
      <c r="C44" s="200"/>
      <c r="D44" s="201"/>
      <c r="E44" s="66"/>
      <c r="F44" s="66"/>
      <c r="G44" s="66"/>
      <c r="H44" s="66"/>
      <c r="I44" s="66"/>
      <c r="J44" s="66"/>
      <c r="K44" s="66"/>
      <c r="L44" s="66"/>
      <c r="M44" s="66"/>
      <c r="N44" s="428" t="s">
        <v>784</v>
      </c>
      <c r="R44" s="4"/>
      <c r="S44" s="4"/>
      <c r="T44" s="4"/>
      <c r="U44" s="4"/>
      <c r="V44" s="4"/>
    </row>
    <row r="45" spans="1:22" ht="24.75" customHeight="1">
      <c r="A45" s="476" t="s">
        <v>234</v>
      </c>
      <c r="B45" s="476"/>
      <c r="C45" s="476"/>
      <c r="D45" s="476"/>
      <c r="E45" s="476"/>
      <c r="F45" s="120"/>
      <c r="G45" s="120"/>
      <c r="H45" s="120"/>
      <c r="I45" s="120"/>
      <c r="K45" s="119"/>
      <c r="L45" s="119"/>
      <c r="M45" s="119"/>
      <c r="N45" s="119"/>
    </row>
    <row r="46" spans="1:22" ht="15" customHeight="1" thickBot="1">
      <c r="K46" s="242"/>
      <c r="L46" s="242"/>
      <c r="M46" s="242"/>
      <c r="N46" s="242"/>
      <c r="O46" s="242"/>
      <c r="P46" s="242"/>
      <c r="Q46" s="242"/>
      <c r="R46" s="242"/>
      <c r="S46" s="242"/>
      <c r="T46" s="242" t="s">
        <v>671</v>
      </c>
    </row>
    <row r="47" spans="1:22" ht="14.25" customHeight="1">
      <c r="A47" s="555" t="s">
        <v>215</v>
      </c>
      <c r="B47" s="557" t="s">
        <v>216</v>
      </c>
      <c r="C47" s="442" t="s">
        <v>70</v>
      </c>
      <c r="D47" s="559"/>
      <c r="E47" s="559"/>
      <c r="F47" s="559"/>
      <c r="G47" s="559"/>
      <c r="H47" s="559"/>
      <c r="I47" s="560" t="s">
        <v>538</v>
      </c>
      <c r="J47" s="561"/>
      <c r="K47" s="561"/>
      <c r="L47" s="561"/>
      <c r="M47" s="561"/>
      <c r="N47" s="562"/>
      <c r="O47" s="442" t="s">
        <v>71</v>
      </c>
      <c r="P47" s="559"/>
      <c r="Q47" s="559"/>
      <c r="R47" s="559"/>
      <c r="S47" s="559"/>
      <c r="T47" s="563"/>
    </row>
    <row r="48" spans="1:22" s="5" customFormat="1" ht="13.5" customHeight="1">
      <c r="A48" s="556"/>
      <c r="B48" s="558"/>
      <c r="C48" s="128" t="s">
        <v>166</v>
      </c>
      <c r="D48" s="128" t="s">
        <v>165</v>
      </c>
      <c r="E48" s="128" t="s">
        <v>164</v>
      </c>
      <c r="F48" s="128" t="s">
        <v>64</v>
      </c>
      <c r="G48" s="128" t="s">
        <v>167</v>
      </c>
      <c r="H48" s="128" t="s">
        <v>62</v>
      </c>
      <c r="I48" s="128" t="s">
        <v>166</v>
      </c>
      <c r="J48" s="128" t="s">
        <v>165</v>
      </c>
      <c r="K48" s="128" t="s">
        <v>164</v>
      </c>
      <c r="L48" s="128" t="s">
        <v>64</v>
      </c>
      <c r="M48" s="128" t="s">
        <v>167</v>
      </c>
      <c r="N48" s="128" t="s">
        <v>62</v>
      </c>
      <c r="O48" s="128" t="s">
        <v>67</v>
      </c>
      <c r="P48" s="128" t="s">
        <v>68</v>
      </c>
      <c r="Q48" s="128" t="s">
        <v>164</v>
      </c>
      <c r="R48" s="128" t="s">
        <v>64</v>
      </c>
      <c r="S48" s="128" t="s">
        <v>167</v>
      </c>
      <c r="T48" s="129" t="s">
        <v>62</v>
      </c>
    </row>
    <row r="49" spans="1:24" ht="7.5" customHeight="1">
      <c r="A49" s="15"/>
      <c r="B49" s="277" t="s">
        <v>109</v>
      </c>
      <c r="C49" s="277" t="s">
        <v>65</v>
      </c>
      <c r="D49" s="277" t="s">
        <v>65</v>
      </c>
      <c r="E49" s="277" t="s">
        <v>65</v>
      </c>
      <c r="F49" s="277" t="s">
        <v>65</v>
      </c>
      <c r="G49" s="277" t="s">
        <v>65</v>
      </c>
      <c r="H49" s="277" t="s">
        <v>65</v>
      </c>
      <c r="I49" s="277" t="s">
        <v>65</v>
      </c>
      <c r="J49" s="277" t="s">
        <v>65</v>
      </c>
      <c r="K49" s="277" t="s">
        <v>65</v>
      </c>
      <c r="L49" s="277" t="s">
        <v>65</v>
      </c>
      <c r="M49" s="277" t="s">
        <v>65</v>
      </c>
      <c r="N49" s="277" t="s">
        <v>65</v>
      </c>
      <c r="O49" s="277" t="s">
        <v>65</v>
      </c>
      <c r="P49" s="277" t="s">
        <v>65</v>
      </c>
      <c r="Q49" s="277" t="s">
        <v>65</v>
      </c>
      <c r="R49" s="277" t="s">
        <v>65</v>
      </c>
      <c r="S49" s="277" t="s">
        <v>65</v>
      </c>
      <c r="T49" s="278" t="s">
        <v>65</v>
      </c>
    </row>
    <row r="50" spans="1:24" ht="20.25" hidden="1" customHeight="1" outlineLevel="1">
      <c r="A50" s="145" t="s">
        <v>123</v>
      </c>
      <c r="B50" s="280">
        <v>886</v>
      </c>
      <c r="C50" s="280">
        <v>64</v>
      </c>
      <c r="D50" s="280">
        <v>41</v>
      </c>
      <c r="E50" s="280">
        <v>85</v>
      </c>
      <c r="F50" s="280">
        <v>72</v>
      </c>
      <c r="G50" s="280">
        <v>463</v>
      </c>
      <c r="H50" s="280">
        <v>725</v>
      </c>
      <c r="I50" s="280">
        <v>4</v>
      </c>
      <c r="J50" s="280">
        <v>7</v>
      </c>
      <c r="K50" s="280">
        <v>24</v>
      </c>
      <c r="L50" s="280">
        <v>14</v>
      </c>
      <c r="M50" s="280">
        <v>47</v>
      </c>
      <c r="N50" s="280">
        <v>96</v>
      </c>
      <c r="O50" s="280">
        <v>1</v>
      </c>
      <c r="P50" s="280" t="s">
        <v>69</v>
      </c>
      <c r="Q50" s="280">
        <v>7</v>
      </c>
      <c r="R50" s="280">
        <v>4</v>
      </c>
      <c r="S50" s="280">
        <v>53</v>
      </c>
      <c r="T50" s="210">
        <v>65</v>
      </c>
      <c r="U50" s="37"/>
      <c r="V50" s="37"/>
      <c r="W50" s="37"/>
      <c r="X50" s="37"/>
    </row>
    <row r="51" spans="1:24" ht="22.5" hidden="1" customHeight="1" outlineLevel="1">
      <c r="A51" s="145" t="s">
        <v>18</v>
      </c>
      <c r="B51" s="280">
        <v>872</v>
      </c>
      <c r="C51" s="280">
        <v>63</v>
      </c>
      <c r="D51" s="280">
        <v>28</v>
      </c>
      <c r="E51" s="280">
        <v>68</v>
      </c>
      <c r="F51" s="280">
        <v>62</v>
      </c>
      <c r="G51" s="280">
        <v>463</v>
      </c>
      <c r="H51" s="280">
        <v>684</v>
      </c>
      <c r="I51" s="280">
        <v>11</v>
      </c>
      <c r="J51" s="280">
        <v>10</v>
      </c>
      <c r="K51" s="280">
        <v>39</v>
      </c>
      <c r="L51" s="280">
        <v>15</v>
      </c>
      <c r="M51" s="280">
        <v>51</v>
      </c>
      <c r="N51" s="280">
        <v>126</v>
      </c>
      <c r="O51" s="280">
        <v>1</v>
      </c>
      <c r="P51" s="280" t="s">
        <v>69</v>
      </c>
      <c r="Q51" s="280">
        <v>10</v>
      </c>
      <c r="R51" s="280">
        <v>2</v>
      </c>
      <c r="S51" s="280">
        <v>49</v>
      </c>
      <c r="T51" s="210">
        <v>62</v>
      </c>
      <c r="U51" s="37"/>
      <c r="V51" s="37"/>
      <c r="W51" s="37"/>
      <c r="X51" s="37"/>
    </row>
    <row r="52" spans="1:24" ht="22.5" hidden="1" customHeight="1" outlineLevel="1">
      <c r="A52" s="145" t="s">
        <v>19</v>
      </c>
      <c r="B52" s="280">
        <v>861</v>
      </c>
      <c r="C52" s="280">
        <v>58</v>
      </c>
      <c r="D52" s="280">
        <v>40</v>
      </c>
      <c r="E52" s="280">
        <v>61</v>
      </c>
      <c r="F52" s="280">
        <v>63</v>
      </c>
      <c r="G52" s="280">
        <v>460</v>
      </c>
      <c r="H52" s="280">
        <v>682</v>
      </c>
      <c r="I52" s="280">
        <v>13</v>
      </c>
      <c r="J52" s="280">
        <v>9</v>
      </c>
      <c r="K52" s="280">
        <v>43</v>
      </c>
      <c r="L52" s="280">
        <v>14</v>
      </c>
      <c r="M52" s="280">
        <v>59</v>
      </c>
      <c r="N52" s="280">
        <v>138</v>
      </c>
      <c r="O52" s="280" t="s">
        <v>69</v>
      </c>
      <c r="P52" s="280" t="s">
        <v>69</v>
      </c>
      <c r="Q52" s="280">
        <v>7</v>
      </c>
      <c r="R52" s="280">
        <v>1</v>
      </c>
      <c r="S52" s="280">
        <v>33</v>
      </c>
      <c r="T52" s="210">
        <v>41</v>
      </c>
      <c r="U52" s="37"/>
      <c r="V52" s="37"/>
      <c r="W52" s="37"/>
      <c r="X52" s="37"/>
    </row>
    <row r="53" spans="1:24" ht="22.5" hidden="1" customHeight="1" outlineLevel="1">
      <c r="A53" s="145" t="s">
        <v>20</v>
      </c>
      <c r="B53" s="280">
        <v>859</v>
      </c>
      <c r="C53" s="280">
        <v>66</v>
      </c>
      <c r="D53" s="280">
        <v>36</v>
      </c>
      <c r="E53" s="280">
        <v>70</v>
      </c>
      <c r="F53" s="280">
        <v>65</v>
      </c>
      <c r="G53" s="280">
        <v>455</v>
      </c>
      <c r="H53" s="280">
        <v>692</v>
      </c>
      <c r="I53" s="280">
        <v>9</v>
      </c>
      <c r="J53" s="280">
        <v>3</v>
      </c>
      <c r="K53" s="280">
        <v>40</v>
      </c>
      <c r="L53" s="280">
        <v>18</v>
      </c>
      <c r="M53" s="280">
        <v>48</v>
      </c>
      <c r="N53" s="280">
        <v>118</v>
      </c>
      <c r="O53" s="280" t="s">
        <v>69</v>
      </c>
      <c r="P53" s="280" t="s">
        <v>69</v>
      </c>
      <c r="Q53" s="280">
        <v>3</v>
      </c>
      <c r="R53" s="280" t="s">
        <v>69</v>
      </c>
      <c r="S53" s="280">
        <v>46</v>
      </c>
      <c r="T53" s="210">
        <v>49</v>
      </c>
      <c r="U53" s="37"/>
      <c r="V53" s="37"/>
      <c r="W53" s="37"/>
      <c r="X53" s="37"/>
    </row>
    <row r="54" spans="1:24" ht="22.5" hidden="1" customHeight="1" outlineLevel="1">
      <c r="A54" s="145" t="s">
        <v>21</v>
      </c>
      <c r="B54" s="280">
        <v>842</v>
      </c>
      <c r="C54" s="280">
        <v>65</v>
      </c>
      <c r="D54" s="280">
        <v>22</v>
      </c>
      <c r="E54" s="280">
        <v>40</v>
      </c>
      <c r="F54" s="280">
        <v>43</v>
      </c>
      <c r="G54" s="280">
        <v>413</v>
      </c>
      <c r="H54" s="280">
        <v>583</v>
      </c>
      <c r="I54" s="280">
        <v>12</v>
      </c>
      <c r="J54" s="280">
        <v>11</v>
      </c>
      <c r="K54" s="280">
        <v>49</v>
      </c>
      <c r="L54" s="280">
        <v>20</v>
      </c>
      <c r="M54" s="280">
        <v>108</v>
      </c>
      <c r="N54" s="280">
        <v>200</v>
      </c>
      <c r="O54" s="280" t="s">
        <v>69</v>
      </c>
      <c r="P54" s="280">
        <v>2</v>
      </c>
      <c r="Q54" s="280">
        <v>6</v>
      </c>
      <c r="R54" s="280">
        <v>2</v>
      </c>
      <c r="S54" s="280">
        <v>49</v>
      </c>
      <c r="T54" s="210">
        <v>59</v>
      </c>
      <c r="U54" s="37"/>
      <c r="V54" s="37"/>
      <c r="W54" s="37"/>
      <c r="X54" s="37"/>
    </row>
    <row r="55" spans="1:24" ht="22.5" hidden="1" customHeight="1" outlineLevel="1">
      <c r="A55" s="145" t="s">
        <v>22</v>
      </c>
      <c r="B55" s="280">
        <v>838</v>
      </c>
      <c r="C55" s="280">
        <v>53</v>
      </c>
      <c r="D55" s="280">
        <v>37</v>
      </c>
      <c r="E55" s="280">
        <v>48</v>
      </c>
      <c r="F55" s="280">
        <v>58</v>
      </c>
      <c r="G55" s="280">
        <v>422</v>
      </c>
      <c r="H55" s="280">
        <v>618</v>
      </c>
      <c r="I55" s="280">
        <v>9</v>
      </c>
      <c r="J55" s="280">
        <v>9</v>
      </c>
      <c r="K55" s="280">
        <v>32</v>
      </c>
      <c r="L55" s="280">
        <v>25</v>
      </c>
      <c r="M55" s="280">
        <v>94</v>
      </c>
      <c r="N55" s="280">
        <v>169</v>
      </c>
      <c r="O55" s="280" t="s">
        <v>69</v>
      </c>
      <c r="P55" s="280">
        <v>1</v>
      </c>
      <c r="Q55" s="280">
        <v>7</v>
      </c>
      <c r="R55" s="280">
        <v>2</v>
      </c>
      <c r="S55" s="280">
        <v>41</v>
      </c>
      <c r="T55" s="210">
        <v>51</v>
      </c>
      <c r="U55" s="37"/>
      <c r="V55" s="37"/>
      <c r="W55" s="37"/>
      <c r="X55" s="37"/>
    </row>
    <row r="56" spans="1:24" ht="22.5" hidden="1" customHeight="1" outlineLevel="1">
      <c r="A56" s="145" t="s">
        <v>23</v>
      </c>
      <c r="B56" s="280">
        <v>832</v>
      </c>
      <c r="C56" s="280">
        <v>54</v>
      </c>
      <c r="D56" s="280">
        <v>40</v>
      </c>
      <c r="E56" s="280">
        <v>43</v>
      </c>
      <c r="F56" s="280">
        <v>53</v>
      </c>
      <c r="G56" s="280">
        <v>395</v>
      </c>
      <c r="H56" s="280">
        <v>585</v>
      </c>
      <c r="I56" s="280">
        <v>8</v>
      </c>
      <c r="J56" s="280">
        <v>6</v>
      </c>
      <c r="K56" s="280">
        <v>52</v>
      </c>
      <c r="L56" s="280">
        <v>25</v>
      </c>
      <c r="M56" s="280">
        <v>105</v>
      </c>
      <c r="N56" s="280">
        <v>196</v>
      </c>
      <c r="O56" s="280">
        <v>1</v>
      </c>
      <c r="P56" s="280">
        <v>1</v>
      </c>
      <c r="Q56" s="280">
        <v>4</v>
      </c>
      <c r="R56" s="280">
        <v>3</v>
      </c>
      <c r="S56" s="280">
        <v>42</v>
      </c>
      <c r="T56" s="210">
        <v>51</v>
      </c>
      <c r="U56" s="37"/>
      <c r="V56" s="37"/>
      <c r="W56" s="37"/>
      <c r="X56" s="37"/>
    </row>
    <row r="57" spans="1:24" ht="22.5" hidden="1" customHeight="1" outlineLevel="1">
      <c r="A57" s="145" t="s">
        <v>24</v>
      </c>
      <c r="B57" s="280">
        <v>822</v>
      </c>
      <c r="C57" s="280">
        <v>46</v>
      </c>
      <c r="D57" s="280">
        <v>34</v>
      </c>
      <c r="E57" s="280">
        <v>37</v>
      </c>
      <c r="F57" s="280">
        <v>48</v>
      </c>
      <c r="G57" s="280">
        <v>416</v>
      </c>
      <c r="H57" s="280">
        <v>581</v>
      </c>
      <c r="I57" s="280">
        <v>5</v>
      </c>
      <c r="J57" s="280">
        <v>9</v>
      </c>
      <c r="K57" s="280">
        <v>53</v>
      </c>
      <c r="L57" s="280">
        <v>16</v>
      </c>
      <c r="M57" s="280">
        <v>110</v>
      </c>
      <c r="N57" s="280">
        <v>193</v>
      </c>
      <c r="O57" s="280" t="s">
        <v>69</v>
      </c>
      <c r="P57" s="280" t="s">
        <v>69</v>
      </c>
      <c r="Q57" s="280">
        <v>6</v>
      </c>
      <c r="R57" s="280">
        <v>2</v>
      </c>
      <c r="S57" s="280">
        <v>40</v>
      </c>
      <c r="T57" s="210">
        <v>48</v>
      </c>
      <c r="U57" s="37"/>
      <c r="V57" s="37"/>
      <c r="W57" s="37"/>
      <c r="X57" s="37"/>
    </row>
    <row r="58" spans="1:24" ht="22.5" hidden="1" customHeight="1" outlineLevel="1">
      <c r="A58" s="145" t="s">
        <v>25</v>
      </c>
      <c r="B58" s="280">
        <v>813</v>
      </c>
      <c r="C58" s="280">
        <v>46</v>
      </c>
      <c r="D58" s="280">
        <v>36</v>
      </c>
      <c r="E58" s="280">
        <v>34</v>
      </c>
      <c r="F58" s="280">
        <v>37</v>
      </c>
      <c r="G58" s="280">
        <v>429</v>
      </c>
      <c r="H58" s="280">
        <v>582</v>
      </c>
      <c r="I58" s="280">
        <v>3</v>
      </c>
      <c r="J58" s="280">
        <v>11</v>
      </c>
      <c r="K58" s="280">
        <v>51</v>
      </c>
      <c r="L58" s="280">
        <v>20</v>
      </c>
      <c r="M58" s="280">
        <v>99</v>
      </c>
      <c r="N58" s="280">
        <v>184</v>
      </c>
      <c r="O58" s="280" t="s">
        <v>69</v>
      </c>
      <c r="P58" s="280">
        <v>2</v>
      </c>
      <c r="Q58" s="280">
        <v>4</v>
      </c>
      <c r="R58" s="280">
        <v>3</v>
      </c>
      <c r="S58" s="280">
        <v>38</v>
      </c>
      <c r="T58" s="210">
        <v>47</v>
      </c>
      <c r="U58" s="37"/>
      <c r="V58" s="37"/>
      <c r="W58" s="37"/>
      <c r="X58" s="37"/>
    </row>
    <row r="59" spans="1:24" ht="22.5" hidden="1" customHeight="1" outlineLevel="1">
      <c r="A59" s="145" t="s">
        <v>26</v>
      </c>
      <c r="B59" s="280">
        <v>801</v>
      </c>
      <c r="C59" s="280">
        <v>44</v>
      </c>
      <c r="D59" s="280">
        <v>24</v>
      </c>
      <c r="E59" s="280">
        <v>28</v>
      </c>
      <c r="F59" s="280">
        <v>35</v>
      </c>
      <c r="G59" s="280">
        <v>415</v>
      </c>
      <c r="H59" s="280">
        <v>546</v>
      </c>
      <c r="I59" s="280">
        <v>7</v>
      </c>
      <c r="J59" s="280">
        <v>3</v>
      </c>
      <c r="K59" s="280">
        <v>55</v>
      </c>
      <c r="L59" s="280">
        <v>24</v>
      </c>
      <c r="M59" s="280">
        <v>114</v>
      </c>
      <c r="N59" s="280">
        <v>203</v>
      </c>
      <c r="O59" s="280">
        <v>2</v>
      </c>
      <c r="P59" s="280">
        <v>2</v>
      </c>
      <c r="Q59" s="280">
        <v>8</v>
      </c>
      <c r="R59" s="280">
        <v>2</v>
      </c>
      <c r="S59" s="280">
        <v>38</v>
      </c>
      <c r="T59" s="210">
        <v>52</v>
      </c>
      <c r="U59" s="37"/>
      <c r="V59" s="37"/>
      <c r="W59" s="37"/>
      <c r="X59" s="37"/>
    </row>
    <row r="60" spans="1:24" ht="22.5" hidden="1" customHeight="1" outlineLevel="1">
      <c r="A60" s="145" t="s">
        <v>27</v>
      </c>
      <c r="B60" s="280">
        <v>792</v>
      </c>
      <c r="C60" s="280">
        <v>39</v>
      </c>
      <c r="D60" s="280">
        <v>40</v>
      </c>
      <c r="E60" s="280">
        <v>31</v>
      </c>
      <c r="F60" s="280">
        <v>24</v>
      </c>
      <c r="G60" s="280">
        <v>448</v>
      </c>
      <c r="H60" s="280">
        <v>582</v>
      </c>
      <c r="I60" s="280">
        <v>6</v>
      </c>
      <c r="J60" s="280">
        <v>4</v>
      </c>
      <c r="K60" s="280">
        <v>35</v>
      </c>
      <c r="L60" s="280">
        <v>12</v>
      </c>
      <c r="M60" s="280">
        <v>113</v>
      </c>
      <c r="N60" s="280">
        <v>170</v>
      </c>
      <c r="O60" s="280" t="s">
        <v>69</v>
      </c>
      <c r="P60" s="280">
        <v>2</v>
      </c>
      <c r="Q60" s="280">
        <v>6</v>
      </c>
      <c r="R60" s="280" t="s">
        <v>69</v>
      </c>
      <c r="S60" s="280">
        <v>32</v>
      </c>
      <c r="T60" s="210">
        <v>40</v>
      </c>
      <c r="U60" s="37"/>
      <c r="V60" s="37"/>
      <c r="W60" s="37"/>
      <c r="X60" s="37"/>
    </row>
    <row r="61" spans="1:24" ht="22.5" hidden="1" customHeight="1" outlineLevel="1">
      <c r="A61" s="145" t="s">
        <v>28</v>
      </c>
      <c r="B61" s="280">
        <v>784</v>
      </c>
      <c r="C61" s="280">
        <v>39</v>
      </c>
      <c r="D61" s="280">
        <v>27</v>
      </c>
      <c r="E61" s="280">
        <v>14</v>
      </c>
      <c r="F61" s="280">
        <v>16</v>
      </c>
      <c r="G61" s="280">
        <v>473</v>
      </c>
      <c r="H61" s="280">
        <v>569</v>
      </c>
      <c r="I61" s="280">
        <v>4</v>
      </c>
      <c r="J61" s="280">
        <v>7</v>
      </c>
      <c r="K61" s="280">
        <v>24</v>
      </c>
      <c r="L61" s="280">
        <v>3</v>
      </c>
      <c r="M61" s="280">
        <v>133</v>
      </c>
      <c r="N61" s="280">
        <v>171</v>
      </c>
      <c r="O61" s="280" t="s">
        <v>69</v>
      </c>
      <c r="P61" s="280">
        <v>2</v>
      </c>
      <c r="Q61" s="280">
        <v>4</v>
      </c>
      <c r="R61" s="280" t="s">
        <v>69</v>
      </c>
      <c r="S61" s="280">
        <v>38</v>
      </c>
      <c r="T61" s="210">
        <v>44</v>
      </c>
      <c r="U61" s="37"/>
      <c r="V61" s="37"/>
      <c r="W61" s="37"/>
      <c r="X61" s="37"/>
    </row>
    <row r="62" spans="1:24" ht="22.5" hidden="1" customHeight="1" outlineLevel="1">
      <c r="A62" s="145" t="s">
        <v>29</v>
      </c>
      <c r="B62" s="280">
        <v>773</v>
      </c>
      <c r="C62" s="280">
        <v>37</v>
      </c>
      <c r="D62" s="280">
        <v>29</v>
      </c>
      <c r="E62" s="280">
        <v>9</v>
      </c>
      <c r="F62" s="280">
        <v>15</v>
      </c>
      <c r="G62" s="280">
        <v>445</v>
      </c>
      <c r="H62" s="280">
        <v>535</v>
      </c>
      <c r="I62" s="280">
        <v>6</v>
      </c>
      <c r="J62" s="280">
        <v>7</v>
      </c>
      <c r="K62" s="280">
        <v>23</v>
      </c>
      <c r="L62" s="280">
        <v>3</v>
      </c>
      <c r="M62" s="280">
        <v>157</v>
      </c>
      <c r="N62" s="280">
        <v>196</v>
      </c>
      <c r="O62" s="280" t="s">
        <v>69</v>
      </c>
      <c r="P62" s="280">
        <v>1</v>
      </c>
      <c r="Q62" s="280">
        <v>4</v>
      </c>
      <c r="R62" s="280">
        <v>1</v>
      </c>
      <c r="S62" s="280">
        <v>36</v>
      </c>
      <c r="T62" s="210">
        <v>42</v>
      </c>
      <c r="U62" s="37"/>
      <c r="V62" s="37"/>
      <c r="W62" s="37"/>
      <c r="X62" s="37"/>
    </row>
    <row r="63" spans="1:24" ht="22.5" hidden="1" customHeight="1" outlineLevel="1">
      <c r="A63" s="145" t="s">
        <v>615</v>
      </c>
      <c r="B63" s="280">
        <v>763</v>
      </c>
      <c r="C63" s="280">
        <v>34</v>
      </c>
      <c r="D63" s="280">
        <v>30</v>
      </c>
      <c r="E63" s="280">
        <v>6</v>
      </c>
      <c r="F63" s="280">
        <v>13</v>
      </c>
      <c r="G63" s="280">
        <v>453</v>
      </c>
      <c r="H63" s="280">
        <v>536</v>
      </c>
      <c r="I63" s="280">
        <v>5</v>
      </c>
      <c r="J63" s="280">
        <v>7</v>
      </c>
      <c r="K63" s="280">
        <v>26</v>
      </c>
      <c r="L63" s="280">
        <v>4</v>
      </c>
      <c r="M63" s="280">
        <v>144</v>
      </c>
      <c r="N63" s="280">
        <v>186</v>
      </c>
      <c r="O63" s="280" t="s">
        <v>69</v>
      </c>
      <c r="P63" s="280">
        <v>2</v>
      </c>
      <c r="Q63" s="280">
        <v>3</v>
      </c>
      <c r="R63" s="280" t="s">
        <v>69</v>
      </c>
      <c r="S63" s="280">
        <v>36</v>
      </c>
      <c r="T63" s="210">
        <v>41</v>
      </c>
      <c r="U63" s="37"/>
      <c r="V63" s="37"/>
      <c r="W63" s="37"/>
      <c r="X63" s="37"/>
    </row>
    <row r="64" spans="1:24" ht="22.5" hidden="1" customHeight="1" outlineLevel="1">
      <c r="A64" s="145" t="s">
        <v>614</v>
      </c>
      <c r="B64" s="280">
        <v>740</v>
      </c>
      <c r="C64" s="280" t="s">
        <v>66</v>
      </c>
      <c r="D64" s="280" t="s">
        <v>66</v>
      </c>
      <c r="E64" s="280" t="s">
        <v>66</v>
      </c>
      <c r="F64" s="280" t="s">
        <v>66</v>
      </c>
      <c r="G64" s="280" t="s">
        <v>66</v>
      </c>
      <c r="H64" s="280">
        <v>477</v>
      </c>
      <c r="I64" s="280" t="s">
        <v>66</v>
      </c>
      <c r="J64" s="280" t="s">
        <v>66</v>
      </c>
      <c r="K64" s="280" t="s">
        <v>66</v>
      </c>
      <c r="L64" s="280" t="s">
        <v>66</v>
      </c>
      <c r="M64" s="280" t="s">
        <v>66</v>
      </c>
      <c r="N64" s="280">
        <v>197</v>
      </c>
      <c r="O64" s="280" t="s">
        <v>612</v>
      </c>
      <c r="P64" s="280" t="s">
        <v>612</v>
      </c>
      <c r="Q64" s="280" t="s">
        <v>66</v>
      </c>
      <c r="R64" s="280" t="s">
        <v>66</v>
      </c>
      <c r="S64" s="280" t="s">
        <v>66</v>
      </c>
      <c r="T64" s="210">
        <v>66</v>
      </c>
      <c r="U64" s="37"/>
      <c r="V64" s="37"/>
      <c r="W64" s="37"/>
      <c r="X64" s="37"/>
    </row>
    <row r="65" spans="1:24" ht="22.5" hidden="1" customHeight="1" outlineLevel="1">
      <c r="A65" s="145" t="s">
        <v>32</v>
      </c>
      <c r="B65" s="280">
        <v>728</v>
      </c>
      <c r="C65" s="280">
        <v>31</v>
      </c>
      <c r="D65" s="280">
        <v>35</v>
      </c>
      <c r="E65" s="280">
        <v>11</v>
      </c>
      <c r="F65" s="280">
        <v>11</v>
      </c>
      <c r="G65" s="280">
        <v>404</v>
      </c>
      <c r="H65" s="280">
        <v>492</v>
      </c>
      <c r="I65" s="280">
        <v>7</v>
      </c>
      <c r="J65" s="280">
        <v>10</v>
      </c>
      <c r="K65" s="280">
        <v>25</v>
      </c>
      <c r="L65" s="280">
        <v>5</v>
      </c>
      <c r="M65" s="280">
        <v>152</v>
      </c>
      <c r="N65" s="280">
        <v>199</v>
      </c>
      <c r="O65" s="280" t="s">
        <v>69</v>
      </c>
      <c r="P65" s="280" t="s">
        <v>69</v>
      </c>
      <c r="Q65" s="280">
        <v>4</v>
      </c>
      <c r="R65" s="280" t="s">
        <v>69</v>
      </c>
      <c r="S65" s="280">
        <v>33</v>
      </c>
      <c r="T65" s="210">
        <v>37</v>
      </c>
      <c r="U65" s="37"/>
      <c r="V65" s="37"/>
      <c r="W65" s="37"/>
      <c r="X65" s="37"/>
    </row>
    <row r="66" spans="1:24" ht="22.5" hidden="1" customHeight="1" outlineLevel="1">
      <c r="A66" s="145" t="s">
        <v>33</v>
      </c>
      <c r="B66" s="280">
        <v>703</v>
      </c>
      <c r="C66" s="280">
        <v>30</v>
      </c>
      <c r="D66" s="280">
        <v>36</v>
      </c>
      <c r="E66" s="280">
        <v>15</v>
      </c>
      <c r="F66" s="280">
        <v>13</v>
      </c>
      <c r="G66" s="280">
        <v>375</v>
      </c>
      <c r="H66" s="280">
        <v>469</v>
      </c>
      <c r="I66" s="280">
        <v>4</v>
      </c>
      <c r="J66" s="280">
        <v>9</v>
      </c>
      <c r="K66" s="280">
        <v>21</v>
      </c>
      <c r="L66" s="280">
        <v>4</v>
      </c>
      <c r="M66" s="280">
        <v>162</v>
      </c>
      <c r="N66" s="280">
        <v>200</v>
      </c>
      <c r="O66" s="280">
        <v>1</v>
      </c>
      <c r="P66" s="280">
        <v>1</v>
      </c>
      <c r="Q66" s="280">
        <v>5</v>
      </c>
      <c r="R66" s="280">
        <v>1</v>
      </c>
      <c r="S66" s="280">
        <v>26</v>
      </c>
      <c r="T66" s="210">
        <v>34</v>
      </c>
      <c r="U66" s="37"/>
      <c r="V66" s="37"/>
      <c r="W66" s="37"/>
      <c r="X66" s="37"/>
    </row>
    <row r="67" spans="1:24" ht="22.5" hidden="1" customHeight="1" outlineLevel="1">
      <c r="A67" s="145" t="s">
        <v>34</v>
      </c>
      <c r="B67" s="280">
        <v>688</v>
      </c>
      <c r="C67" s="280">
        <v>29</v>
      </c>
      <c r="D67" s="280">
        <v>24</v>
      </c>
      <c r="E67" s="280">
        <v>12</v>
      </c>
      <c r="F67" s="280">
        <v>18</v>
      </c>
      <c r="G67" s="280">
        <v>363</v>
      </c>
      <c r="H67" s="280">
        <v>446</v>
      </c>
      <c r="I67" s="280">
        <v>10</v>
      </c>
      <c r="J67" s="280">
        <v>5</v>
      </c>
      <c r="K67" s="280">
        <v>21</v>
      </c>
      <c r="L67" s="280">
        <v>8</v>
      </c>
      <c r="M67" s="280">
        <v>159</v>
      </c>
      <c r="N67" s="280">
        <v>203</v>
      </c>
      <c r="O67" s="280">
        <v>1</v>
      </c>
      <c r="P67" s="280">
        <v>1</v>
      </c>
      <c r="Q67" s="280">
        <v>4</v>
      </c>
      <c r="R67" s="280">
        <v>1</v>
      </c>
      <c r="S67" s="280">
        <v>32</v>
      </c>
      <c r="T67" s="210">
        <v>39</v>
      </c>
      <c r="U67" s="37"/>
      <c r="V67" s="37"/>
      <c r="W67" s="37"/>
      <c r="X67" s="37"/>
    </row>
    <row r="68" spans="1:24" ht="22.5" hidden="1" customHeight="1" outlineLevel="1">
      <c r="A68" s="145" t="s">
        <v>613</v>
      </c>
      <c r="B68" s="280">
        <v>672</v>
      </c>
      <c r="C68" s="280">
        <v>30</v>
      </c>
      <c r="D68" s="280">
        <v>25</v>
      </c>
      <c r="E68" s="280">
        <v>7</v>
      </c>
      <c r="F68" s="280">
        <v>16</v>
      </c>
      <c r="G68" s="280">
        <v>359</v>
      </c>
      <c r="H68" s="280">
        <v>437</v>
      </c>
      <c r="I68" s="280">
        <v>6</v>
      </c>
      <c r="J68" s="280">
        <v>5</v>
      </c>
      <c r="K68" s="280">
        <v>20</v>
      </c>
      <c r="L68" s="280">
        <v>6</v>
      </c>
      <c r="M68" s="280">
        <v>153</v>
      </c>
      <c r="N68" s="280">
        <v>190</v>
      </c>
      <c r="O68" s="280" t="s">
        <v>69</v>
      </c>
      <c r="P68" s="280">
        <v>5</v>
      </c>
      <c r="Q68" s="280">
        <v>8</v>
      </c>
      <c r="R68" s="280">
        <v>1</v>
      </c>
      <c r="S68" s="280">
        <v>31</v>
      </c>
      <c r="T68" s="210">
        <v>45</v>
      </c>
      <c r="U68" s="37"/>
      <c r="V68" s="37"/>
      <c r="W68" s="37"/>
      <c r="X68" s="37"/>
    </row>
    <row r="69" spans="1:24" ht="20.25" hidden="1" customHeight="1" outlineLevel="1">
      <c r="A69" s="145" t="s">
        <v>486</v>
      </c>
      <c r="B69" s="280">
        <v>655</v>
      </c>
      <c r="C69" s="296" t="s">
        <v>66</v>
      </c>
      <c r="D69" s="296" t="s">
        <v>66</v>
      </c>
      <c r="E69" s="296" t="s">
        <v>66</v>
      </c>
      <c r="F69" s="296" t="s">
        <v>66</v>
      </c>
      <c r="G69" s="296" t="s">
        <v>66</v>
      </c>
      <c r="H69" s="280">
        <v>368</v>
      </c>
      <c r="I69" s="296" t="s">
        <v>66</v>
      </c>
      <c r="J69" s="296" t="s">
        <v>66</v>
      </c>
      <c r="K69" s="296" t="s">
        <v>66</v>
      </c>
      <c r="L69" s="296" t="s">
        <v>66</v>
      </c>
      <c r="M69" s="296" t="s">
        <v>66</v>
      </c>
      <c r="N69" s="280">
        <v>227</v>
      </c>
      <c r="O69" s="296" t="s">
        <v>536</v>
      </c>
      <c r="P69" s="296" t="s">
        <v>536</v>
      </c>
      <c r="Q69" s="296" t="s">
        <v>66</v>
      </c>
      <c r="R69" s="296" t="s">
        <v>66</v>
      </c>
      <c r="S69" s="296" t="s">
        <v>66</v>
      </c>
      <c r="T69" s="210">
        <v>60</v>
      </c>
      <c r="U69" s="37"/>
      <c r="V69" s="37"/>
      <c r="W69" s="37"/>
      <c r="X69" s="37"/>
    </row>
    <row r="70" spans="1:24" ht="20.25" hidden="1" customHeight="1" outlineLevel="1">
      <c r="A70" s="145" t="s">
        <v>38</v>
      </c>
      <c r="B70" s="280">
        <v>639</v>
      </c>
      <c r="C70" s="280">
        <v>25</v>
      </c>
      <c r="D70" s="280">
        <v>22</v>
      </c>
      <c r="E70" s="280">
        <v>9</v>
      </c>
      <c r="F70" s="280">
        <v>16</v>
      </c>
      <c r="G70" s="280">
        <v>325</v>
      </c>
      <c r="H70" s="280">
        <v>397</v>
      </c>
      <c r="I70" s="280">
        <v>9</v>
      </c>
      <c r="J70" s="280">
        <v>8</v>
      </c>
      <c r="K70" s="280">
        <v>18</v>
      </c>
      <c r="L70" s="280">
        <v>6</v>
      </c>
      <c r="M70" s="280">
        <v>153</v>
      </c>
      <c r="N70" s="280">
        <v>194</v>
      </c>
      <c r="O70" s="280" t="s">
        <v>69</v>
      </c>
      <c r="P70" s="280">
        <v>4</v>
      </c>
      <c r="Q70" s="280">
        <v>7</v>
      </c>
      <c r="R70" s="280">
        <v>1</v>
      </c>
      <c r="S70" s="280">
        <v>36</v>
      </c>
      <c r="T70" s="210">
        <v>48</v>
      </c>
      <c r="U70" s="37"/>
      <c r="V70" s="37"/>
      <c r="W70" s="37"/>
      <c r="X70" s="37"/>
    </row>
    <row r="71" spans="1:24" ht="20.25" hidden="1" customHeight="1" outlineLevel="1">
      <c r="A71" s="145" t="s">
        <v>39</v>
      </c>
      <c r="B71" s="280">
        <v>615</v>
      </c>
      <c r="C71" s="280">
        <v>30</v>
      </c>
      <c r="D71" s="280">
        <v>20</v>
      </c>
      <c r="E71" s="280">
        <v>11</v>
      </c>
      <c r="F71" s="280">
        <v>16</v>
      </c>
      <c r="G71" s="280">
        <v>323</v>
      </c>
      <c r="H71" s="280">
        <v>400</v>
      </c>
      <c r="I71" s="280">
        <v>6</v>
      </c>
      <c r="J71" s="280">
        <v>6</v>
      </c>
      <c r="K71" s="280">
        <v>13</v>
      </c>
      <c r="L71" s="280">
        <v>8</v>
      </c>
      <c r="M71" s="280">
        <v>146</v>
      </c>
      <c r="N71" s="280">
        <v>179</v>
      </c>
      <c r="O71" s="280">
        <v>1</v>
      </c>
      <c r="P71" s="280">
        <v>3</v>
      </c>
      <c r="Q71" s="280">
        <v>8</v>
      </c>
      <c r="R71" s="280" t="s">
        <v>69</v>
      </c>
      <c r="S71" s="280">
        <v>24</v>
      </c>
      <c r="T71" s="210">
        <v>36</v>
      </c>
      <c r="U71" s="37"/>
      <c r="V71" s="37"/>
      <c r="W71" s="37"/>
      <c r="X71" s="37"/>
    </row>
    <row r="72" spans="1:24" ht="20.25" customHeight="1" collapsed="1">
      <c r="A72" s="282" t="s">
        <v>747</v>
      </c>
      <c r="B72" s="274">
        <v>600</v>
      </c>
      <c r="C72" s="274">
        <v>27</v>
      </c>
      <c r="D72" s="274">
        <v>18</v>
      </c>
      <c r="E72" s="274">
        <v>8</v>
      </c>
      <c r="F72" s="274">
        <v>13</v>
      </c>
      <c r="G72" s="274">
        <v>300</v>
      </c>
      <c r="H72" s="274">
        <v>366</v>
      </c>
      <c r="I72" s="274">
        <v>9</v>
      </c>
      <c r="J72" s="274">
        <v>4</v>
      </c>
      <c r="K72" s="274">
        <v>16</v>
      </c>
      <c r="L72" s="274">
        <v>10</v>
      </c>
      <c r="M72" s="274">
        <v>142</v>
      </c>
      <c r="N72" s="274">
        <v>181</v>
      </c>
      <c r="O72" s="274" t="s">
        <v>69</v>
      </c>
      <c r="P72" s="274">
        <v>2</v>
      </c>
      <c r="Q72" s="274">
        <v>8</v>
      </c>
      <c r="R72" s="274">
        <v>3</v>
      </c>
      <c r="S72" s="274">
        <v>40</v>
      </c>
      <c r="T72" s="275">
        <v>53</v>
      </c>
      <c r="U72" s="37"/>
      <c r="V72" s="37"/>
      <c r="W72" s="37"/>
      <c r="X72" s="37"/>
    </row>
    <row r="73" spans="1:24" ht="20.25" customHeight="1">
      <c r="A73" s="124" t="s">
        <v>41</v>
      </c>
      <c r="B73" s="122">
        <v>582</v>
      </c>
      <c r="C73" s="122">
        <v>32</v>
      </c>
      <c r="D73" s="122">
        <v>20</v>
      </c>
      <c r="E73" s="122">
        <v>10</v>
      </c>
      <c r="F73" s="122">
        <v>11</v>
      </c>
      <c r="G73" s="122">
        <v>299</v>
      </c>
      <c r="H73" s="122">
        <v>372</v>
      </c>
      <c r="I73" s="122">
        <v>5</v>
      </c>
      <c r="J73" s="122">
        <v>4</v>
      </c>
      <c r="K73" s="122">
        <v>13</v>
      </c>
      <c r="L73" s="122">
        <v>7</v>
      </c>
      <c r="M73" s="122">
        <v>145</v>
      </c>
      <c r="N73" s="122">
        <v>174</v>
      </c>
      <c r="O73" s="122">
        <v>1</v>
      </c>
      <c r="P73" s="122" t="s">
        <v>69</v>
      </c>
      <c r="Q73" s="122">
        <v>6</v>
      </c>
      <c r="R73" s="122">
        <v>1</v>
      </c>
      <c r="S73" s="122">
        <v>28</v>
      </c>
      <c r="T73" s="125">
        <v>36</v>
      </c>
      <c r="U73" s="37"/>
      <c r="V73" s="37"/>
      <c r="W73" s="37"/>
      <c r="X73" s="37"/>
    </row>
    <row r="74" spans="1:24" ht="20.25" customHeight="1">
      <c r="A74" s="124" t="s">
        <v>43</v>
      </c>
      <c r="B74" s="122">
        <v>568</v>
      </c>
      <c r="C74" s="256" t="s">
        <v>66</v>
      </c>
      <c r="D74" s="256" t="s">
        <v>66</v>
      </c>
      <c r="E74" s="256" t="s">
        <v>66</v>
      </c>
      <c r="F74" s="256" t="s">
        <v>66</v>
      </c>
      <c r="G74" s="256" t="s">
        <v>66</v>
      </c>
      <c r="H74" s="122">
        <v>317</v>
      </c>
      <c r="I74" s="256" t="s">
        <v>66</v>
      </c>
      <c r="J74" s="256" t="s">
        <v>66</v>
      </c>
      <c r="K74" s="256" t="s">
        <v>66</v>
      </c>
      <c r="L74" s="256" t="s">
        <v>66</v>
      </c>
      <c r="M74" s="256" t="s">
        <v>66</v>
      </c>
      <c r="N74" s="122">
        <v>213</v>
      </c>
      <c r="O74" s="256" t="s">
        <v>254</v>
      </c>
      <c r="P74" s="256" t="s">
        <v>254</v>
      </c>
      <c r="Q74" s="256" t="s">
        <v>66</v>
      </c>
      <c r="R74" s="256" t="s">
        <v>66</v>
      </c>
      <c r="S74" s="256" t="s">
        <v>66</v>
      </c>
      <c r="T74" s="125">
        <v>38</v>
      </c>
      <c r="U74" s="37"/>
      <c r="V74" s="37"/>
      <c r="W74" s="37"/>
      <c r="X74" s="37"/>
    </row>
    <row r="75" spans="1:24" ht="20.25" customHeight="1">
      <c r="A75" s="124" t="s">
        <v>44</v>
      </c>
      <c r="B75" s="122">
        <v>557</v>
      </c>
      <c r="C75" s="122">
        <v>34</v>
      </c>
      <c r="D75" s="122">
        <v>16</v>
      </c>
      <c r="E75" s="122">
        <v>4</v>
      </c>
      <c r="F75" s="122">
        <v>7</v>
      </c>
      <c r="G75" s="122">
        <v>307</v>
      </c>
      <c r="H75" s="122">
        <v>368</v>
      </c>
      <c r="I75" s="122">
        <v>7</v>
      </c>
      <c r="J75" s="122">
        <v>4</v>
      </c>
      <c r="K75" s="122">
        <v>7</v>
      </c>
      <c r="L75" s="122">
        <v>9</v>
      </c>
      <c r="M75" s="122">
        <v>136</v>
      </c>
      <c r="N75" s="122">
        <v>163</v>
      </c>
      <c r="O75" s="122">
        <v>1</v>
      </c>
      <c r="P75" s="122" t="s">
        <v>69</v>
      </c>
      <c r="Q75" s="122">
        <v>3</v>
      </c>
      <c r="R75" s="122">
        <v>1</v>
      </c>
      <c r="S75" s="122">
        <v>21</v>
      </c>
      <c r="T75" s="125">
        <v>26</v>
      </c>
      <c r="U75" s="37"/>
      <c r="V75" s="37"/>
      <c r="W75" s="37"/>
      <c r="X75" s="37"/>
    </row>
    <row r="76" spans="1:24" ht="20.25" customHeight="1">
      <c r="A76" s="124" t="s">
        <v>45</v>
      </c>
      <c r="B76" s="122">
        <v>538</v>
      </c>
      <c r="C76" s="122">
        <v>27</v>
      </c>
      <c r="D76" s="122">
        <v>22</v>
      </c>
      <c r="E76" s="122">
        <v>4</v>
      </c>
      <c r="F76" s="122">
        <v>8</v>
      </c>
      <c r="G76" s="122">
        <v>280</v>
      </c>
      <c r="H76" s="122">
        <v>341</v>
      </c>
      <c r="I76" s="122">
        <v>5</v>
      </c>
      <c r="J76" s="122">
        <v>10</v>
      </c>
      <c r="K76" s="122">
        <v>11</v>
      </c>
      <c r="L76" s="122">
        <v>4</v>
      </c>
      <c r="M76" s="122">
        <v>132</v>
      </c>
      <c r="N76" s="122">
        <v>162</v>
      </c>
      <c r="O76" s="122">
        <v>1</v>
      </c>
      <c r="P76" s="122">
        <v>1</v>
      </c>
      <c r="Q76" s="122">
        <v>4</v>
      </c>
      <c r="R76" s="122">
        <v>2</v>
      </c>
      <c r="S76" s="122">
        <v>27</v>
      </c>
      <c r="T76" s="125">
        <v>35</v>
      </c>
      <c r="U76" s="37"/>
      <c r="V76" s="37"/>
      <c r="W76" s="37"/>
      <c r="X76" s="37"/>
    </row>
    <row r="77" spans="1:24" ht="20.25" customHeight="1">
      <c r="A77" s="124" t="s">
        <v>51</v>
      </c>
      <c r="B77" s="122">
        <v>516</v>
      </c>
      <c r="C77" s="122">
        <v>22</v>
      </c>
      <c r="D77" s="122">
        <v>16</v>
      </c>
      <c r="E77" s="122">
        <v>11</v>
      </c>
      <c r="F77" s="122">
        <v>9</v>
      </c>
      <c r="G77" s="122">
        <v>278</v>
      </c>
      <c r="H77" s="122">
        <v>336</v>
      </c>
      <c r="I77" s="122">
        <v>4</v>
      </c>
      <c r="J77" s="122">
        <v>7</v>
      </c>
      <c r="K77" s="122">
        <v>12</v>
      </c>
      <c r="L77" s="122">
        <v>6</v>
      </c>
      <c r="M77" s="122">
        <v>114</v>
      </c>
      <c r="N77" s="122">
        <v>143</v>
      </c>
      <c r="O77" s="122">
        <v>1</v>
      </c>
      <c r="P77" s="122">
        <v>1</v>
      </c>
      <c r="Q77" s="122">
        <v>9</v>
      </c>
      <c r="R77" s="122">
        <v>1</v>
      </c>
      <c r="S77" s="122">
        <v>25</v>
      </c>
      <c r="T77" s="125">
        <v>37</v>
      </c>
      <c r="U77" s="37"/>
      <c r="V77" s="37"/>
      <c r="W77" s="37"/>
      <c r="X77" s="37"/>
    </row>
    <row r="78" spans="1:24" ht="20.25" customHeight="1">
      <c r="A78" s="124" t="s">
        <v>52</v>
      </c>
      <c r="B78" s="122">
        <v>510</v>
      </c>
      <c r="C78" s="122">
        <v>22</v>
      </c>
      <c r="D78" s="122">
        <v>14</v>
      </c>
      <c r="E78" s="122">
        <v>16</v>
      </c>
      <c r="F78" s="122">
        <v>11</v>
      </c>
      <c r="G78" s="122">
        <v>278</v>
      </c>
      <c r="H78" s="122">
        <v>341</v>
      </c>
      <c r="I78" s="122">
        <v>2</v>
      </c>
      <c r="J78" s="122">
        <v>4</v>
      </c>
      <c r="K78" s="122">
        <v>8</v>
      </c>
      <c r="L78" s="122">
        <v>6</v>
      </c>
      <c r="M78" s="122">
        <v>114</v>
      </c>
      <c r="N78" s="122">
        <v>134</v>
      </c>
      <c r="O78" s="122">
        <v>1</v>
      </c>
      <c r="P78" s="122" t="s">
        <v>69</v>
      </c>
      <c r="Q78" s="122">
        <v>5</v>
      </c>
      <c r="R78" s="122">
        <v>2</v>
      </c>
      <c r="S78" s="122">
        <v>27</v>
      </c>
      <c r="T78" s="125">
        <v>35</v>
      </c>
      <c r="U78" s="37"/>
      <c r="V78" s="37"/>
      <c r="W78" s="37"/>
      <c r="X78" s="37"/>
    </row>
    <row r="79" spans="1:24" ht="20.25" customHeight="1">
      <c r="A79" s="124" t="s">
        <v>53</v>
      </c>
      <c r="B79" s="122">
        <v>494</v>
      </c>
      <c r="C79" s="256" t="s">
        <v>253</v>
      </c>
      <c r="D79" s="256" t="s">
        <v>66</v>
      </c>
      <c r="E79" s="256" t="s">
        <v>66</v>
      </c>
      <c r="F79" s="256" t="s">
        <v>66</v>
      </c>
      <c r="G79" s="256" t="s">
        <v>66</v>
      </c>
      <c r="H79" s="122">
        <v>304</v>
      </c>
      <c r="I79" s="256" t="s">
        <v>66</v>
      </c>
      <c r="J79" s="256" t="s">
        <v>66</v>
      </c>
      <c r="K79" s="256" t="s">
        <v>66</v>
      </c>
      <c r="L79" s="256" t="s">
        <v>253</v>
      </c>
      <c r="M79" s="256" t="s">
        <v>66</v>
      </c>
      <c r="N79" s="122">
        <v>160</v>
      </c>
      <c r="O79" s="256" t="s">
        <v>254</v>
      </c>
      <c r="P79" s="256" t="s">
        <v>254</v>
      </c>
      <c r="Q79" s="256" t="s">
        <v>66</v>
      </c>
      <c r="R79" s="256" t="s">
        <v>66</v>
      </c>
      <c r="S79" s="256" t="s">
        <v>66</v>
      </c>
      <c r="T79" s="125">
        <v>30</v>
      </c>
      <c r="U79" s="37"/>
      <c r="V79" s="37"/>
      <c r="W79" s="37"/>
      <c r="X79" s="37"/>
    </row>
    <row r="80" spans="1:24" ht="20.25" customHeight="1">
      <c r="A80" s="124" t="s">
        <v>54</v>
      </c>
      <c r="B80" s="122">
        <v>490</v>
      </c>
      <c r="C80" s="122">
        <v>24</v>
      </c>
      <c r="D80" s="122">
        <v>14</v>
      </c>
      <c r="E80" s="122">
        <v>17</v>
      </c>
      <c r="F80" s="122">
        <v>8</v>
      </c>
      <c r="G80" s="122">
        <v>278</v>
      </c>
      <c r="H80" s="122">
        <v>341</v>
      </c>
      <c r="I80" s="122">
        <v>2</v>
      </c>
      <c r="J80" s="122">
        <v>7</v>
      </c>
      <c r="K80" s="122">
        <v>9</v>
      </c>
      <c r="L80" s="122">
        <v>6</v>
      </c>
      <c r="M80" s="122">
        <v>93</v>
      </c>
      <c r="N80" s="122">
        <v>117</v>
      </c>
      <c r="O80" s="122" t="s">
        <v>69</v>
      </c>
      <c r="P80" s="122" t="s">
        <v>69</v>
      </c>
      <c r="Q80" s="122">
        <v>8</v>
      </c>
      <c r="R80" s="122" t="s">
        <v>69</v>
      </c>
      <c r="S80" s="122">
        <v>24</v>
      </c>
      <c r="T80" s="125">
        <v>32</v>
      </c>
      <c r="U80" s="37"/>
      <c r="V80" s="37"/>
      <c r="W80" s="37"/>
      <c r="X80" s="37"/>
    </row>
    <row r="81" spans="1:24" ht="20.25" customHeight="1">
      <c r="A81" s="124" t="s">
        <v>214</v>
      </c>
      <c r="B81" s="122">
        <v>449</v>
      </c>
      <c r="C81" s="122">
        <v>20</v>
      </c>
      <c r="D81" s="122">
        <v>20</v>
      </c>
      <c r="E81" s="122">
        <v>7</v>
      </c>
      <c r="F81" s="122">
        <v>10</v>
      </c>
      <c r="G81" s="122">
        <v>263</v>
      </c>
      <c r="H81" s="122">
        <v>320</v>
      </c>
      <c r="I81" s="122">
        <v>1</v>
      </c>
      <c r="J81" s="122">
        <v>4</v>
      </c>
      <c r="K81" s="122">
        <v>8</v>
      </c>
      <c r="L81" s="122">
        <v>4</v>
      </c>
      <c r="M81" s="122">
        <v>93</v>
      </c>
      <c r="N81" s="122">
        <v>110</v>
      </c>
      <c r="O81" s="122" t="s">
        <v>69</v>
      </c>
      <c r="P81" s="122">
        <v>1</v>
      </c>
      <c r="Q81" s="122">
        <v>3</v>
      </c>
      <c r="R81" s="122" t="s">
        <v>69</v>
      </c>
      <c r="S81" s="122">
        <v>15</v>
      </c>
      <c r="T81" s="125">
        <v>19</v>
      </c>
      <c r="U81" s="37"/>
      <c r="V81" s="37"/>
      <c r="W81" s="37"/>
      <c r="X81" s="37"/>
    </row>
    <row r="82" spans="1:24" ht="20.25" customHeight="1">
      <c r="A82" s="124" t="s">
        <v>485</v>
      </c>
      <c r="B82" s="134">
        <v>434</v>
      </c>
      <c r="C82" s="256" t="s">
        <v>253</v>
      </c>
      <c r="D82" s="256" t="s">
        <v>66</v>
      </c>
      <c r="E82" s="256" t="s">
        <v>66</v>
      </c>
      <c r="F82" s="256" t="s">
        <v>66</v>
      </c>
      <c r="G82" s="256" t="s">
        <v>66</v>
      </c>
      <c r="H82" s="134">
        <v>285</v>
      </c>
      <c r="I82" s="256" t="s">
        <v>66</v>
      </c>
      <c r="J82" s="256" t="s">
        <v>66</v>
      </c>
      <c r="K82" s="256" t="s">
        <v>66</v>
      </c>
      <c r="L82" s="256" t="s">
        <v>253</v>
      </c>
      <c r="M82" s="256" t="s">
        <v>66</v>
      </c>
      <c r="N82" s="134">
        <v>114</v>
      </c>
      <c r="O82" s="256" t="s">
        <v>254</v>
      </c>
      <c r="P82" s="256" t="s">
        <v>254</v>
      </c>
      <c r="Q82" s="256" t="s">
        <v>66</v>
      </c>
      <c r="R82" s="256" t="s">
        <v>66</v>
      </c>
      <c r="S82" s="256" t="s">
        <v>66</v>
      </c>
      <c r="T82" s="135">
        <v>35</v>
      </c>
      <c r="U82" s="37"/>
      <c r="V82" s="37"/>
      <c r="W82" s="37"/>
      <c r="X82" s="37"/>
    </row>
    <row r="83" spans="1:24" ht="20.25" customHeight="1">
      <c r="A83" s="281" t="s">
        <v>488</v>
      </c>
      <c r="B83" s="273">
        <v>414</v>
      </c>
      <c r="C83" s="273">
        <v>18</v>
      </c>
      <c r="D83" s="273">
        <v>16</v>
      </c>
      <c r="E83" s="273">
        <v>8</v>
      </c>
      <c r="F83" s="273">
        <v>12</v>
      </c>
      <c r="G83" s="273">
        <v>247</v>
      </c>
      <c r="H83" s="273">
        <v>301</v>
      </c>
      <c r="I83" s="273">
        <v>1</v>
      </c>
      <c r="J83" s="273">
        <v>2</v>
      </c>
      <c r="K83" s="273">
        <v>5</v>
      </c>
      <c r="L83" s="273">
        <v>3</v>
      </c>
      <c r="M83" s="273">
        <v>28</v>
      </c>
      <c r="N83" s="273">
        <v>99</v>
      </c>
      <c r="O83" s="273" t="s">
        <v>69</v>
      </c>
      <c r="P83" s="273" t="s">
        <v>69</v>
      </c>
      <c r="Q83" s="273">
        <v>2</v>
      </c>
      <c r="R83" s="273" t="s">
        <v>69</v>
      </c>
      <c r="S83" s="273">
        <v>12</v>
      </c>
      <c r="T83" s="276">
        <v>14</v>
      </c>
      <c r="U83" s="37"/>
      <c r="V83" s="37"/>
      <c r="W83" s="37"/>
      <c r="X83" s="37"/>
    </row>
    <row r="84" spans="1:24" ht="20.25" customHeight="1">
      <c r="A84" s="281" t="s">
        <v>743</v>
      </c>
      <c r="B84" s="273">
        <v>403</v>
      </c>
      <c r="C84" s="273">
        <v>13</v>
      </c>
      <c r="D84" s="273">
        <v>7</v>
      </c>
      <c r="E84" s="273">
        <v>6</v>
      </c>
      <c r="F84" s="273">
        <v>10</v>
      </c>
      <c r="G84" s="273">
        <v>274</v>
      </c>
      <c r="H84" s="273">
        <v>310</v>
      </c>
      <c r="I84" s="273">
        <v>2</v>
      </c>
      <c r="J84" s="273">
        <v>2</v>
      </c>
      <c r="K84" s="273">
        <v>6</v>
      </c>
      <c r="L84" s="273">
        <v>2</v>
      </c>
      <c r="M84" s="273">
        <v>66</v>
      </c>
      <c r="N84" s="273">
        <v>78</v>
      </c>
      <c r="O84" s="273"/>
      <c r="P84" s="273"/>
      <c r="Q84" s="273">
        <v>2</v>
      </c>
      <c r="R84" s="273"/>
      <c r="S84" s="273">
        <v>13</v>
      </c>
      <c r="T84" s="276">
        <v>15</v>
      </c>
      <c r="U84" s="37"/>
      <c r="V84" s="37"/>
      <c r="W84" s="37"/>
      <c r="X84" s="37"/>
    </row>
    <row r="85" spans="1:24" ht="20.25" customHeight="1">
      <c r="A85" s="281" t="s">
        <v>744</v>
      </c>
      <c r="B85" s="294">
        <v>393</v>
      </c>
      <c r="C85" s="256" t="s">
        <v>253</v>
      </c>
      <c r="D85" s="256" t="s">
        <v>66</v>
      </c>
      <c r="E85" s="256" t="s">
        <v>66</v>
      </c>
      <c r="F85" s="256" t="s">
        <v>66</v>
      </c>
      <c r="G85" s="256" t="s">
        <v>66</v>
      </c>
      <c r="H85" s="294">
        <v>295</v>
      </c>
      <c r="I85" s="256" t="s">
        <v>253</v>
      </c>
      <c r="J85" s="256" t="s">
        <v>66</v>
      </c>
      <c r="K85" s="256" t="s">
        <v>66</v>
      </c>
      <c r="L85" s="256" t="s">
        <v>66</v>
      </c>
      <c r="M85" s="256" t="s">
        <v>66</v>
      </c>
      <c r="N85" s="294">
        <v>82</v>
      </c>
      <c r="O85" s="256" t="s">
        <v>253</v>
      </c>
      <c r="P85" s="256" t="s">
        <v>66</v>
      </c>
      <c r="Q85" s="256" t="s">
        <v>66</v>
      </c>
      <c r="R85" s="256" t="s">
        <v>66</v>
      </c>
      <c r="S85" s="256" t="s">
        <v>66</v>
      </c>
      <c r="T85" s="295">
        <v>16</v>
      </c>
      <c r="U85" s="37"/>
      <c r="V85" s="37"/>
      <c r="W85" s="37"/>
      <c r="X85" s="37"/>
    </row>
    <row r="86" spans="1:24" ht="20.25" customHeight="1" thickBot="1">
      <c r="A86" s="283" t="s">
        <v>745</v>
      </c>
      <c r="B86" s="126">
        <v>382</v>
      </c>
      <c r="C86" s="126">
        <v>18</v>
      </c>
      <c r="D86" s="126">
        <v>18</v>
      </c>
      <c r="E86" s="126">
        <v>0</v>
      </c>
      <c r="F86" s="126">
        <v>5</v>
      </c>
      <c r="G86" s="126">
        <v>295</v>
      </c>
      <c r="H86" s="126">
        <v>336</v>
      </c>
      <c r="I86" s="126">
        <v>0</v>
      </c>
      <c r="J86" s="126">
        <v>1</v>
      </c>
      <c r="K86" s="298">
        <v>0</v>
      </c>
      <c r="L86" s="298">
        <v>3</v>
      </c>
      <c r="M86" s="126">
        <v>27</v>
      </c>
      <c r="N86" s="126">
        <v>31</v>
      </c>
      <c r="O86" s="298">
        <v>0</v>
      </c>
      <c r="P86" s="298">
        <v>0</v>
      </c>
      <c r="Q86" s="298">
        <v>0</v>
      </c>
      <c r="R86" s="298">
        <v>0</v>
      </c>
      <c r="S86" s="126">
        <v>15</v>
      </c>
      <c r="T86" s="127">
        <v>15</v>
      </c>
      <c r="U86" s="37"/>
      <c r="V86" s="37"/>
      <c r="W86" s="37"/>
      <c r="X86" s="37"/>
    </row>
    <row r="87" spans="1:24" ht="15.75" customHeight="1">
      <c r="A87" s="202" t="s">
        <v>618</v>
      </c>
      <c r="B87" s="157"/>
      <c r="C87" s="157"/>
      <c r="D87" s="157"/>
      <c r="E87" s="157"/>
      <c r="F87" s="157"/>
      <c r="G87" s="157"/>
      <c r="H87" s="157"/>
      <c r="I87" s="157"/>
      <c r="Q87" s="552" t="s">
        <v>714</v>
      </c>
      <c r="R87" s="552"/>
      <c r="S87" s="552"/>
      <c r="T87" s="552"/>
    </row>
  </sheetData>
  <mergeCells count="19">
    <mergeCell ref="C21:D21"/>
    <mergeCell ref="C29:D29"/>
    <mergeCell ref="C31:D31"/>
    <mergeCell ref="Q87:T87"/>
    <mergeCell ref="B36:C36"/>
    <mergeCell ref="A45:E45"/>
    <mergeCell ref="A47:A48"/>
    <mergeCell ref="B47:B48"/>
    <mergeCell ref="C47:H47"/>
    <mergeCell ref="I47:N47"/>
    <mergeCell ref="O47:T47"/>
    <mergeCell ref="A1:G1"/>
    <mergeCell ref="A3:A5"/>
    <mergeCell ref="B3:L3"/>
    <mergeCell ref="M3:M5"/>
    <mergeCell ref="N3:N5"/>
    <mergeCell ref="B4:B5"/>
    <mergeCell ref="K4:K5"/>
    <mergeCell ref="L4:L5"/>
  </mergeCells>
  <phoneticPr fontId="5"/>
  <pageMargins left="0.78740157480314965" right="0.78740157480314965" top="0.78740157480314965" bottom="0.59055118110236227" header="0.51181102362204722" footer="0.31496062992125984"/>
  <pageSetup paperSize="9" firstPageNumber="56" fitToWidth="2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88"/>
  <sheetViews>
    <sheetView view="pageBreakPreview" zoomScale="95" zoomScaleNormal="100" zoomScaleSheetLayoutView="95" workbookViewId="0">
      <selection activeCell="Z87" sqref="Z87"/>
    </sheetView>
  </sheetViews>
  <sheetFormatPr defaultRowHeight="13.5" outlineLevelRow="1"/>
  <cols>
    <col min="1" max="1" width="10.625" customWidth="1"/>
    <col min="2" max="2" width="2.25" customWidth="1"/>
    <col min="3" max="3" width="2.875" customWidth="1"/>
    <col min="4" max="9" width="6.875" customWidth="1"/>
    <col min="10" max="11" width="7" customWidth="1"/>
    <col min="12" max="13" width="7.75" customWidth="1"/>
    <col min="14" max="14" width="8" customWidth="1"/>
    <col min="15" max="15" width="2.5" customWidth="1"/>
    <col min="16" max="16" width="5.625" customWidth="1"/>
    <col min="17" max="22" width="6.75" customWidth="1"/>
    <col min="23" max="23" width="7.75" customWidth="1"/>
    <col min="24" max="25" width="7.25" customWidth="1"/>
    <col min="26" max="26" width="7.75" customWidth="1"/>
  </cols>
  <sheetData>
    <row r="1" spans="1:27" ht="22.5" customHeight="1">
      <c r="A1" s="36" t="s">
        <v>235</v>
      </c>
      <c r="B1" s="12"/>
      <c r="C1" s="12"/>
      <c r="D1" s="36"/>
      <c r="E1" s="12"/>
      <c r="F1" s="12"/>
      <c r="G1" s="12"/>
      <c r="H1" s="12"/>
      <c r="I1" s="12"/>
      <c r="J1" s="12"/>
      <c r="K1" s="12"/>
    </row>
    <row r="2" spans="1:27" ht="22.5" customHeight="1" thickBot="1">
      <c r="N2" s="242"/>
      <c r="O2" s="242"/>
      <c r="P2" s="242"/>
      <c r="Q2" s="242"/>
      <c r="R2" s="242"/>
      <c r="S2" s="242"/>
      <c r="T2" s="242"/>
      <c r="U2" s="242"/>
      <c r="V2" s="242"/>
      <c r="W2" s="242" t="s">
        <v>544</v>
      </c>
      <c r="X2" s="8"/>
    </row>
    <row r="3" spans="1:27" ht="13.5" customHeight="1">
      <c r="A3" s="598"/>
      <c r="B3" s="477"/>
      <c r="C3" s="594"/>
      <c r="D3" s="477"/>
      <c r="E3" s="442" t="s">
        <v>101</v>
      </c>
      <c r="F3" s="442"/>
      <c r="G3" s="442"/>
      <c r="H3" s="442"/>
      <c r="I3" s="442"/>
      <c r="J3" s="442"/>
      <c r="K3" s="442"/>
      <c r="L3" s="442"/>
      <c r="M3" s="442"/>
      <c r="N3" s="442" t="s">
        <v>102</v>
      </c>
      <c r="O3" s="442"/>
      <c r="P3" s="442"/>
      <c r="Q3" s="442"/>
      <c r="R3" s="442"/>
      <c r="S3" s="442"/>
      <c r="T3" s="442"/>
      <c r="U3" s="442"/>
      <c r="V3" s="442"/>
      <c r="W3" s="443"/>
      <c r="X3" s="63"/>
    </row>
    <row r="4" spans="1:27" ht="13.5" customHeight="1">
      <c r="A4" s="585" t="s">
        <v>100</v>
      </c>
      <c r="B4" s="586"/>
      <c r="C4" s="595" t="s">
        <v>169</v>
      </c>
      <c r="D4" s="586"/>
      <c r="E4" s="28" t="s">
        <v>98</v>
      </c>
      <c r="F4" s="444" t="s">
        <v>170</v>
      </c>
      <c r="G4" s="444" t="s">
        <v>171</v>
      </c>
      <c r="H4" s="444" t="s">
        <v>73</v>
      </c>
      <c r="I4" s="444" t="s">
        <v>74</v>
      </c>
      <c r="J4" s="444" t="s">
        <v>75</v>
      </c>
      <c r="K4" s="444" t="s">
        <v>76</v>
      </c>
      <c r="L4" s="28" t="s">
        <v>99</v>
      </c>
      <c r="M4" s="444" t="s">
        <v>62</v>
      </c>
      <c r="N4" s="28" t="s">
        <v>98</v>
      </c>
      <c r="O4" s="574" t="s">
        <v>170</v>
      </c>
      <c r="P4" s="575"/>
      <c r="Q4" s="444" t="s">
        <v>72</v>
      </c>
      <c r="R4" s="444" t="s">
        <v>73</v>
      </c>
      <c r="S4" s="444" t="s">
        <v>74</v>
      </c>
      <c r="T4" s="444" t="s">
        <v>75</v>
      </c>
      <c r="U4" s="444" t="s">
        <v>76</v>
      </c>
      <c r="V4" s="28" t="s">
        <v>99</v>
      </c>
      <c r="W4" s="445" t="s">
        <v>62</v>
      </c>
      <c r="X4" s="64"/>
    </row>
    <row r="5" spans="1:27" ht="13.5" customHeight="1">
      <c r="A5" s="587"/>
      <c r="B5" s="495"/>
      <c r="C5" s="596"/>
      <c r="D5" s="495"/>
      <c r="E5" s="27" t="s">
        <v>97</v>
      </c>
      <c r="F5" s="444"/>
      <c r="G5" s="444"/>
      <c r="H5" s="444"/>
      <c r="I5" s="444"/>
      <c r="J5" s="444"/>
      <c r="K5" s="444"/>
      <c r="L5" s="27" t="s">
        <v>430</v>
      </c>
      <c r="M5" s="444"/>
      <c r="N5" s="27" t="s">
        <v>97</v>
      </c>
      <c r="O5" s="457"/>
      <c r="P5" s="459"/>
      <c r="Q5" s="444"/>
      <c r="R5" s="444"/>
      <c r="S5" s="444"/>
      <c r="T5" s="444"/>
      <c r="U5" s="444"/>
      <c r="V5" s="27" t="s">
        <v>430</v>
      </c>
      <c r="W5" s="445"/>
      <c r="X5" s="64"/>
    </row>
    <row r="6" spans="1:27" ht="7.5" customHeight="1">
      <c r="A6" s="588"/>
      <c r="B6" s="589"/>
      <c r="C6" s="471" t="s">
        <v>121</v>
      </c>
      <c r="D6" s="473"/>
      <c r="E6" s="288" t="s">
        <v>77</v>
      </c>
      <c r="F6" s="288" t="s">
        <v>77</v>
      </c>
      <c r="G6" s="288" t="s">
        <v>77</v>
      </c>
      <c r="H6" s="288" t="s">
        <v>77</v>
      </c>
      <c r="I6" s="288" t="s">
        <v>77</v>
      </c>
      <c r="J6" s="288" t="s">
        <v>77</v>
      </c>
      <c r="K6" s="288" t="s">
        <v>77</v>
      </c>
      <c r="L6" s="288" t="s">
        <v>77</v>
      </c>
      <c r="M6" s="288" t="s">
        <v>77</v>
      </c>
      <c r="N6" s="288" t="s">
        <v>77</v>
      </c>
      <c r="O6" s="471" t="s">
        <v>77</v>
      </c>
      <c r="P6" s="473"/>
      <c r="Q6" s="288" t="s">
        <v>77</v>
      </c>
      <c r="R6" s="288" t="s">
        <v>77</v>
      </c>
      <c r="S6" s="288" t="s">
        <v>77</v>
      </c>
      <c r="T6" s="288" t="s">
        <v>77</v>
      </c>
      <c r="U6" s="288" t="s">
        <v>77</v>
      </c>
      <c r="V6" s="288" t="s">
        <v>77</v>
      </c>
      <c r="W6" s="290" t="s">
        <v>77</v>
      </c>
      <c r="X6" s="65"/>
    </row>
    <row r="7" spans="1:27" ht="20.25" hidden="1" customHeight="1" outlineLevel="1">
      <c r="A7" s="590" t="s">
        <v>55</v>
      </c>
      <c r="B7" s="591"/>
      <c r="C7" s="568">
        <v>4100</v>
      </c>
      <c r="D7" s="498"/>
      <c r="E7" s="289">
        <v>471</v>
      </c>
      <c r="F7" s="289">
        <v>40</v>
      </c>
      <c r="G7" s="289">
        <v>126</v>
      </c>
      <c r="H7" s="289">
        <v>135</v>
      </c>
      <c r="I7" s="289">
        <v>127</v>
      </c>
      <c r="J7" s="289">
        <v>794</v>
      </c>
      <c r="K7" s="289">
        <v>97</v>
      </c>
      <c r="L7" s="289">
        <v>245</v>
      </c>
      <c r="M7" s="289">
        <v>2035</v>
      </c>
      <c r="N7" s="289">
        <v>433</v>
      </c>
      <c r="O7" s="568">
        <v>37</v>
      </c>
      <c r="P7" s="498"/>
      <c r="Q7" s="289">
        <v>116</v>
      </c>
      <c r="R7" s="289">
        <v>142</v>
      </c>
      <c r="S7" s="289">
        <v>106</v>
      </c>
      <c r="T7" s="289">
        <v>848</v>
      </c>
      <c r="U7" s="289">
        <v>123</v>
      </c>
      <c r="V7" s="289">
        <v>260</v>
      </c>
      <c r="W7" s="293">
        <v>2065</v>
      </c>
      <c r="X7" s="66"/>
      <c r="Y7" s="37"/>
      <c r="Z7" s="37"/>
      <c r="AA7" s="37"/>
    </row>
    <row r="8" spans="1:27" ht="22.5" hidden="1" customHeight="1" outlineLevel="1">
      <c r="A8" s="590" t="s">
        <v>78</v>
      </c>
      <c r="B8" s="591"/>
      <c r="C8" s="568">
        <v>4031</v>
      </c>
      <c r="D8" s="498"/>
      <c r="E8" s="289">
        <v>442</v>
      </c>
      <c r="F8" s="289">
        <v>57</v>
      </c>
      <c r="G8" s="289">
        <v>126</v>
      </c>
      <c r="H8" s="289">
        <v>122</v>
      </c>
      <c r="I8" s="289">
        <v>132</v>
      </c>
      <c r="J8" s="289">
        <v>789</v>
      </c>
      <c r="K8" s="289">
        <v>100</v>
      </c>
      <c r="L8" s="289">
        <v>246</v>
      </c>
      <c r="M8" s="289">
        <v>2014</v>
      </c>
      <c r="N8" s="289">
        <v>414</v>
      </c>
      <c r="O8" s="568">
        <v>43</v>
      </c>
      <c r="P8" s="498"/>
      <c r="Q8" s="289">
        <v>121</v>
      </c>
      <c r="R8" s="289">
        <v>129</v>
      </c>
      <c r="S8" s="289">
        <v>105</v>
      </c>
      <c r="T8" s="289">
        <v>820</v>
      </c>
      <c r="U8" s="289">
        <v>129</v>
      </c>
      <c r="V8" s="289">
        <v>256</v>
      </c>
      <c r="W8" s="293">
        <v>2017</v>
      </c>
      <c r="X8" s="66"/>
      <c r="Y8" s="37"/>
      <c r="Z8" s="37"/>
      <c r="AA8" s="37"/>
    </row>
    <row r="9" spans="1:27" ht="22.5" hidden="1" customHeight="1" outlineLevel="1">
      <c r="A9" s="590" t="s">
        <v>79</v>
      </c>
      <c r="B9" s="591"/>
      <c r="C9" s="568">
        <v>4022</v>
      </c>
      <c r="D9" s="498"/>
      <c r="E9" s="289">
        <v>430</v>
      </c>
      <c r="F9" s="289">
        <v>61</v>
      </c>
      <c r="G9" s="289">
        <v>126</v>
      </c>
      <c r="H9" s="289">
        <v>121</v>
      </c>
      <c r="I9" s="289">
        <v>144</v>
      </c>
      <c r="J9" s="289">
        <v>781</v>
      </c>
      <c r="K9" s="289">
        <v>104</v>
      </c>
      <c r="L9" s="289">
        <v>253</v>
      </c>
      <c r="M9" s="289">
        <v>2020</v>
      </c>
      <c r="N9" s="289">
        <v>386</v>
      </c>
      <c r="O9" s="568">
        <v>53</v>
      </c>
      <c r="P9" s="498"/>
      <c r="Q9" s="289">
        <v>125</v>
      </c>
      <c r="R9" s="289">
        <v>110</v>
      </c>
      <c r="S9" s="289">
        <v>121</v>
      </c>
      <c r="T9" s="289">
        <v>807</v>
      </c>
      <c r="U9" s="289">
        <v>125</v>
      </c>
      <c r="V9" s="289">
        <v>275</v>
      </c>
      <c r="W9" s="293">
        <v>2002</v>
      </c>
      <c r="X9" s="66"/>
      <c r="Y9" s="37"/>
      <c r="Z9" s="37"/>
      <c r="AA9" s="37"/>
    </row>
    <row r="10" spans="1:27" ht="22.5" hidden="1" customHeight="1" outlineLevel="1">
      <c r="A10" s="590" t="s">
        <v>80</v>
      </c>
      <c r="B10" s="591"/>
      <c r="C10" s="568">
        <v>3970</v>
      </c>
      <c r="D10" s="498"/>
      <c r="E10" s="289">
        <v>421</v>
      </c>
      <c r="F10" s="289">
        <v>41</v>
      </c>
      <c r="G10" s="289">
        <v>130</v>
      </c>
      <c r="H10" s="289">
        <v>124</v>
      </c>
      <c r="I10" s="289">
        <v>135</v>
      </c>
      <c r="J10" s="289">
        <v>775</v>
      </c>
      <c r="K10" s="289">
        <v>107</v>
      </c>
      <c r="L10" s="289">
        <v>259</v>
      </c>
      <c r="M10" s="289">
        <v>1992</v>
      </c>
      <c r="N10" s="289">
        <v>355</v>
      </c>
      <c r="O10" s="568">
        <v>55</v>
      </c>
      <c r="P10" s="498"/>
      <c r="Q10" s="289">
        <v>122</v>
      </c>
      <c r="R10" s="289">
        <v>108</v>
      </c>
      <c r="S10" s="289">
        <v>113</v>
      </c>
      <c r="T10" s="289">
        <v>802</v>
      </c>
      <c r="U10" s="289">
        <v>130</v>
      </c>
      <c r="V10" s="289">
        <v>293</v>
      </c>
      <c r="W10" s="293">
        <v>1978</v>
      </c>
      <c r="X10" s="66"/>
      <c r="Y10" s="37"/>
      <c r="Z10" s="37"/>
      <c r="AA10" s="37"/>
    </row>
    <row r="11" spans="1:27" ht="22.5" hidden="1" customHeight="1" outlineLevel="1">
      <c r="A11" s="590" t="s">
        <v>81</v>
      </c>
      <c r="B11" s="591"/>
      <c r="C11" s="568">
        <v>3867</v>
      </c>
      <c r="D11" s="498"/>
      <c r="E11" s="289">
        <v>391</v>
      </c>
      <c r="F11" s="289">
        <v>36</v>
      </c>
      <c r="G11" s="289">
        <v>132</v>
      </c>
      <c r="H11" s="289">
        <v>108</v>
      </c>
      <c r="I11" s="289">
        <v>130</v>
      </c>
      <c r="J11" s="289">
        <v>768</v>
      </c>
      <c r="K11" s="289">
        <v>102</v>
      </c>
      <c r="L11" s="289">
        <v>257</v>
      </c>
      <c r="M11" s="289">
        <v>1924</v>
      </c>
      <c r="N11" s="289">
        <v>359</v>
      </c>
      <c r="O11" s="568">
        <v>36</v>
      </c>
      <c r="P11" s="498"/>
      <c r="Q11" s="289">
        <v>132</v>
      </c>
      <c r="R11" s="289">
        <v>111</v>
      </c>
      <c r="S11" s="289">
        <v>104</v>
      </c>
      <c r="T11" s="289">
        <v>795</v>
      </c>
      <c r="U11" s="289">
        <v>122</v>
      </c>
      <c r="V11" s="289">
        <v>284</v>
      </c>
      <c r="W11" s="293">
        <v>1943</v>
      </c>
      <c r="X11" s="66"/>
      <c r="Y11" s="37"/>
      <c r="Z11" s="37"/>
      <c r="AA11" s="37"/>
    </row>
    <row r="12" spans="1:27" ht="22.5" hidden="1" customHeight="1" outlineLevel="1">
      <c r="A12" s="590" t="s">
        <v>82</v>
      </c>
      <c r="B12" s="591"/>
      <c r="C12" s="568">
        <v>3844</v>
      </c>
      <c r="D12" s="498"/>
      <c r="E12" s="289">
        <v>386</v>
      </c>
      <c r="F12" s="289">
        <v>43</v>
      </c>
      <c r="G12" s="289">
        <v>132</v>
      </c>
      <c r="H12" s="289">
        <v>104</v>
      </c>
      <c r="I12" s="289">
        <v>128</v>
      </c>
      <c r="J12" s="289">
        <v>764</v>
      </c>
      <c r="K12" s="289">
        <v>109</v>
      </c>
      <c r="L12" s="289">
        <v>256</v>
      </c>
      <c r="M12" s="289">
        <v>1922</v>
      </c>
      <c r="N12" s="289">
        <v>346</v>
      </c>
      <c r="O12" s="568">
        <v>31</v>
      </c>
      <c r="P12" s="498"/>
      <c r="Q12" s="289">
        <v>119</v>
      </c>
      <c r="R12" s="289">
        <v>121</v>
      </c>
      <c r="S12" s="289">
        <v>99</v>
      </c>
      <c r="T12" s="289">
        <v>781</v>
      </c>
      <c r="U12" s="289">
        <v>113</v>
      </c>
      <c r="V12" s="289">
        <v>312</v>
      </c>
      <c r="W12" s="293">
        <v>1922</v>
      </c>
      <c r="X12" s="66"/>
      <c r="Y12" s="37"/>
      <c r="Z12" s="37"/>
      <c r="AA12" s="37"/>
    </row>
    <row r="13" spans="1:27" ht="22.5" hidden="1" customHeight="1" outlineLevel="1">
      <c r="A13" s="590" t="s">
        <v>83</v>
      </c>
      <c r="B13" s="591"/>
      <c r="C13" s="568">
        <v>3834</v>
      </c>
      <c r="D13" s="498"/>
      <c r="E13" s="289">
        <v>389</v>
      </c>
      <c r="F13" s="289">
        <v>34</v>
      </c>
      <c r="G13" s="289">
        <v>119</v>
      </c>
      <c r="H13" s="289">
        <v>103</v>
      </c>
      <c r="I13" s="289">
        <v>123</v>
      </c>
      <c r="J13" s="289">
        <v>768</v>
      </c>
      <c r="K13" s="289">
        <v>103</v>
      </c>
      <c r="L13" s="289">
        <v>272</v>
      </c>
      <c r="M13" s="289">
        <v>1911</v>
      </c>
      <c r="N13" s="289">
        <v>345</v>
      </c>
      <c r="O13" s="568">
        <v>30</v>
      </c>
      <c r="P13" s="498"/>
      <c r="Q13" s="289">
        <v>114</v>
      </c>
      <c r="R13" s="289">
        <v>108</v>
      </c>
      <c r="S13" s="289">
        <v>107</v>
      </c>
      <c r="T13" s="289">
        <v>778</v>
      </c>
      <c r="U13" s="289">
        <v>115</v>
      </c>
      <c r="V13" s="289">
        <v>326</v>
      </c>
      <c r="W13" s="293">
        <v>1923</v>
      </c>
      <c r="X13" s="66"/>
      <c r="Y13" s="37"/>
      <c r="Z13" s="37"/>
      <c r="AA13" s="37"/>
    </row>
    <row r="14" spans="1:27" ht="22.5" hidden="1" customHeight="1" outlineLevel="1">
      <c r="A14" s="590" t="s">
        <v>84</v>
      </c>
      <c r="B14" s="591"/>
      <c r="C14" s="568">
        <v>3778</v>
      </c>
      <c r="D14" s="498"/>
      <c r="E14" s="289">
        <v>377</v>
      </c>
      <c r="F14" s="289">
        <v>30</v>
      </c>
      <c r="G14" s="289">
        <v>112</v>
      </c>
      <c r="H14" s="289">
        <v>108</v>
      </c>
      <c r="I14" s="289">
        <v>98</v>
      </c>
      <c r="J14" s="289">
        <v>780</v>
      </c>
      <c r="K14" s="289">
        <v>103</v>
      </c>
      <c r="L14" s="289">
        <v>275</v>
      </c>
      <c r="M14" s="289">
        <v>1883</v>
      </c>
      <c r="N14" s="289">
        <v>354</v>
      </c>
      <c r="O14" s="568">
        <v>27</v>
      </c>
      <c r="P14" s="498"/>
      <c r="Q14" s="289">
        <v>96</v>
      </c>
      <c r="R14" s="289">
        <v>117</v>
      </c>
      <c r="S14" s="289">
        <v>88</v>
      </c>
      <c r="T14" s="289">
        <v>789</v>
      </c>
      <c r="U14" s="289">
        <v>104</v>
      </c>
      <c r="V14" s="289">
        <v>320</v>
      </c>
      <c r="W14" s="293">
        <v>1895</v>
      </c>
      <c r="X14" s="66"/>
      <c r="Y14" s="37"/>
      <c r="Z14" s="37"/>
      <c r="AA14" s="37"/>
    </row>
    <row r="15" spans="1:27" ht="22.5" hidden="1" customHeight="1" outlineLevel="1">
      <c r="A15" s="590" t="s">
        <v>85</v>
      </c>
      <c r="B15" s="591"/>
      <c r="C15" s="568">
        <v>3802</v>
      </c>
      <c r="D15" s="498"/>
      <c r="E15" s="289">
        <v>385</v>
      </c>
      <c r="F15" s="289">
        <v>33</v>
      </c>
      <c r="G15" s="289">
        <v>114</v>
      </c>
      <c r="H15" s="289">
        <v>106</v>
      </c>
      <c r="I15" s="289">
        <v>111</v>
      </c>
      <c r="J15" s="289">
        <v>776</v>
      </c>
      <c r="K15" s="289">
        <v>96</v>
      </c>
      <c r="L15" s="289">
        <v>277</v>
      </c>
      <c r="M15" s="289">
        <v>1898</v>
      </c>
      <c r="N15" s="289">
        <v>369</v>
      </c>
      <c r="O15" s="568">
        <v>23</v>
      </c>
      <c r="P15" s="498"/>
      <c r="Q15" s="289">
        <v>81</v>
      </c>
      <c r="R15" s="289">
        <v>137</v>
      </c>
      <c r="S15" s="289">
        <v>90</v>
      </c>
      <c r="T15" s="289">
        <v>780</v>
      </c>
      <c r="U15" s="289">
        <v>103</v>
      </c>
      <c r="V15" s="289">
        <v>321</v>
      </c>
      <c r="W15" s="293">
        <v>1904</v>
      </c>
      <c r="X15" s="66"/>
      <c r="Y15" s="37"/>
      <c r="Z15" s="37"/>
      <c r="AA15" s="37"/>
    </row>
    <row r="16" spans="1:27" ht="22.5" hidden="1" customHeight="1" outlineLevel="1">
      <c r="A16" s="590" t="s">
        <v>86</v>
      </c>
      <c r="B16" s="591"/>
      <c r="C16" s="568">
        <v>3747</v>
      </c>
      <c r="D16" s="498"/>
      <c r="E16" s="289">
        <v>383</v>
      </c>
      <c r="F16" s="289">
        <v>28</v>
      </c>
      <c r="G16" s="289">
        <v>100</v>
      </c>
      <c r="H16" s="289">
        <v>111</v>
      </c>
      <c r="I16" s="289">
        <v>107</v>
      </c>
      <c r="J16" s="289">
        <v>759</v>
      </c>
      <c r="K16" s="289">
        <v>97</v>
      </c>
      <c r="L16" s="289">
        <v>280</v>
      </c>
      <c r="M16" s="289">
        <v>1865</v>
      </c>
      <c r="N16" s="289">
        <v>383</v>
      </c>
      <c r="O16" s="568">
        <v>26</v>
      </c>
      <c r="P16" s="498"/>
      <c r="Q16" s="289">
        <v>68</v>
      </c>
      <c r="R16" s="289">
        <v>115</v>
      </c>
      <c r="S16" s="289">
        <v>102</v>
      </c>
      <c r="T16" s="289">
        <v>762</v>
      </c>
      <c r="U16" s="289">
        <v>109</v>
      </c>
      <c r="V16" s="289">
        <v>317</v>
      </c>
      <c r="W16" s="293">
        <v>1882</v>
      </c>
      <c r="X16" s="66"/>
      <c r="Y16" s="37"/>
      <c r="Z16" s="37"/>
      <c r="AA16" s="37"/>
    </row>
    <row r="17" spans="1:27" ht="22.5" hidden="1" customHeight="1" outlineLevel="1">
      <c r="A17" s="590" t="s">
        <v>87</v>
      </c>
      <c r="B17" s="591"/>
      <c r="C17" s="568">
        <v>3724</v>
      </c>
      <c r="D17" s="498"/>
      <c r="E17" s="289">
        <v>393</v>
      </c>
      <c r="F17" s="289">
        <v>24</v>
      </c>
      <c r="G17" s="289">
        <v>95</v>
      </c>
      <c r="H17" s="289">
        <v>104</v>
      </c>
      <c r="I17" s="289">
        <v>99</v>
      </c>
      <c r="J17" s="289">
        <v>735</v>
      </c>
      <c r="K17" s="289">
        <v>120</v>
      </c>
      <c r="L17" s="289">
        <v>281</v>
      </c>
      <c r="M17" s="289">
        <v>1851</v>
      </c>
      <c r="N17" s="289">
        <v>380</v>
      </c>
      <c r="O17" s="568">
        <v>26</v>
      </c>
      <c r="P17" s="498"/>
      <c r="Q17" s="289">
        <v>67</v>
      </c>
      <c r="R17" s="289">
        <v>103</v>
      </c>
      <c r="S17" s="289">
        <v>107</v>
      </c>
      <c r="T17" s="289">
        <v>742</v>
      </c>
      <c r="U17" s="289">
        <v>121</v>
      </c>
      <c r="V17" s="289">
        <v>327</v>
      </c>
      <c r="W17" s="293">
        <v>1873</v>
      </c>
      <c r="X17" s="66"/>
      <c r="Y17" s="37"/>
      <c r="Z17" s="37"/>
      <c r="AA17" s="37"/>
    </row>
    <row r="18" spans="1:27" ht="22.5" hidden="1" customHeight="1" outlineLevel="1">
      <c r="A18" s="590" t="s">
        <v>88</v>
      </c>
      <c r="B18" s="591"/>
      <c r="C18" s="568">
        <v>3724</v>
      </c>
      <c r="D18" s="498"/>
      <c r="E18" s="289">
        <v>392</v>
      </c>
      <c r="F18" s="289">
        <v>22</v>
      </c>
      <c r="G18" s="289">
        <v>89</v>
      </c>
      <c r="H18" s="289">
        <v>98</v>
      </c>
      <c r="I18" s="289">
        <v>96</v>
      </c>
      <c r="J18" s="289">
        <v>737</v>
      </c>
      <c r="K18" s="289">
        <v>139</v>
      </c>
      <c r="L18" s="289">
        <v>278</v>
      </c>
      <c r="M18" s="289">
        <v>1851</v>
      </c>
      <c r="N18" s="289">
        <v>392</v>
      </c>
      <c r="O18" s="568">
        <v>24</v>
      </c>
      <c r="P18" s="498"/>
      <c r="Q18" s="289">
        <v>65</v>
      </c>
      <c r="R18" s="289">
        <v>92</v>
      </c>
      <c r="S18" s="289">
        <v>102</v>
      </c>
      <c r="T18" s="289">
        <v>742</v>
      </c>
      <c r="U18" s="289">
        <v>126</v>
      </c>
      <c r="V18" s="289">
        <v>330</v>
      </c>
      <c r="W18" s="293">
        <v>1873</v>
      </c>
      <c r="X18" s="66"/>
      <c r="Y18" s="37"/>
      <c r="Z18" s="37"/>
      <c r="AA18" s="37"/>
    </row>
    <row r="19" spans="1:27" ht="22.5" hidden="1" customHeight="1" outlineLevel="1">
      <c r="A19" s="590" t="s">
        <v>89</v>
      </c>
      <c r="B19" s="591"/>
      <c r="C19" s="568">
        <v>3696</v>
      </c>
      <c r="D19" s="498"/>
      <c r="E19" s="289">
        <v>395</v>
      </c>
      <c r="F19" s="289">
        <v>25</v>
      </c>
      <c r="G19" s="289">
        <v>78</v>
      </c>
      <c r="H19" s="289">
        <v>91</v>
      </c>
      <c r="I19" s="289">
        <v>101</v>
      </c>
      <c r="J19" s="289">
        <v>705</v>
      </c>
      <c r="K19" s="289">
        <v>148</v>
      </c>
      <c r="L19" s="289">
        <v>275</v>
      </c>
      <c r="M19" s="289">
        <v>1818</v>
      </c>
      <c r="N19" s="289">
        <v>406</v>
      </c>
      <c r="O19" s="568">
        <v>22</v>
      </c>
      <c r="P19" s="498"/>
      <c r="Q19" s="289">
        <v>64</v>
      </c>
      <c r="R19" s="289">
        <v>84</v>
      </c>
      <c r="S19" s="289">
        <v>110</v>
      </c>
      <c r="T19" s="289">
        <v>720</v>
      </c>
      <c r="U19" s="289">
        <v>134</v>
      </c>
      <c r="V19" s="289">
        <v>338</v>
      </c>
      <c r="W19" s="293">
        <v>1878</v>
      </c>
      <c r="X19" s="66"/>
      <c r="Y19" s="37"/>
      <c r="Z19" s="37"/>
      <c r="AA19" s="37"/>
    </row>
    <row r="20" spans="1:27" ht="22.5" hidden="1" customHeight="1" outlineLevel="1">
      <c r="A20" s="590" t="s">
        <v>90</v>
      </c>
      <c r="B20" s="591"/>
      <c r="C20" s="568">
        <v>3631</v>
      </c>
      <c r="D20" s="498"/>
      <c r="E20" s="289">
        <v>396</v>
      </c>
      <c r="F20" s="289">
        <v>21</v>
      </c>
      <c r="G20" s="289">
        <v>66</v>
      </c>
      <c r="H20" s="289">
        <v>90</v>
      </c>
      <c r="I20" s="289">
        <v>90</v>
      </c>
      <c r="J20" s="289">
        <v>686</v>
      </c>
      <c r="K20" s="289">
        <v>160</v>
      </c>
      <c r="L20" s="289">
        <v>275</v>
      </c>
      <c r="M20" s="289">
        <v>1784</v>
      </c>
      <c r="N20" s="289">
        <v>395</v>
      </c>
      <c r="O20" s="568">
        <v>22</v>
      </c>
      <c r="P20" s="498"/>
      <c r="Q20" s="289">
        <v>60</v>
      </c>
      <c r="R20" s="289">
        <v>76</v>
      </c>
      <c r="S20" s="289">
        <v>107</v>
      </c>
      <c r="T20" s="289">
        <v>692</v>
      </c>
      <c r="U20" s="289">
        <v>150</v>
      </c>
      <c r="V20" s="289">
        <v>345</v>
      </c>
      <c r="W20" s="293">
        <v>1847</v>
      </c>
      <c r="X20" s="66"/>
      <c r="Y20" s="37"/>
      <c r="Z20" s="37"/>
      <c r="AA20" s="37"/>
    </row>
    <row r="21" spans="1:27" ht="22.5" hidden="1" customHeight="1" outlineLevel="1">
      <c r="A21" s="590" t="s">
        <v>31</v>
      </c>
      <c r="B21" s="591"/>
      <c r="C21" s="568">
        <v>3564</v>
      </c>
      <c r="D21" s="498"/>
      <c r="E21" s="289">
        <v>379</v>
      </c>
      <c r="F21" s="289">
        <v>24</v>
      </c>
      <c r="G21" s="289">
        <v>80</v>
      </c>
      <c r="H21" s="289">
        <v>76</v>
      </c>
      <c r="I21" s="289">
        <v>91</v>
      </c>
      <c r="J21" s="289">
        <v>653</v>
      </c>
      <c r="K21" s="289">
        <v>167</v>
      </c>
      <c r="L21" s="289">
        <v>286</v>
      </c>
      <c r="M21" s="289">
        <v>1756</v>
      </c>
      <c r="N21" s="289">
        <v>378</v>
      </c>
      <c r="O21" s="568">
        <v>29</v>
      </c>
      <c r="P21" s="498"/>
      <c r="Q21" s="289">
        <v>65</v>
      </c>
      <c r="R21" s="289">
        <v>62</v>
      </c>
      <c r="S21" s="289">
        <v>93</v>
      </c>
      <c r="T21" s="289">
        <v>671</v>
      </c>
      <c r="U21" s="289">
        <v>157</v>
      </c>
      <c r="V21" s="289">
        <v>353</v>
      </c>
      <c r="W21" s="293">
        <v>1808</v>
      </c>
      <c r="X21" s="66"/>
      <c r="Y21" s="37"/>
      <c r="Z21" s="37"/>
      <c r="AA21" s="37"/>
    </row>
    <row r="22" spans="1:27" ht="22.5" hidden="1" customHeight="1" outlineLevel="1">
      <c r="A22" s="590" t="s">
        <v>91</v>
      </c>
      <c r="B22" s="591"/>
      <c r="C22" s="568">
        <v>3494</v>
      </c>
      <c r="D22" s="498"/>
      <c r="E22" s="289">
        <v>372</v>
      </c>
      <c r="F22" s="289">
        <v>28</v>
      </c>
      <c r="G22" s="289">
        <v>69</v>
      </c>
      <c r="H22" s="289">
        <v>72</v>
      </c>
      <c r="I22" s="289">
        <v>92</v>
      </c>
      <c r="J22" s="289">
        <v>633</v>
      </c>
      <c r="K22" s="289">
        <v>149</v>
      </c>
      <c r="L22" s="289">
        <v>308</v>
      </c>
      <c r="M22" s="289">
        <v>1723</v>
      </c>
      <c r="N22" s="289">
        <v>356</v>
      </c>
      <c r="O22" s="568">
        <v>33</v>
      </c>
      <c r="P22" s="498"/>
      <c r="Q22" s="289">
        <v>71</v>
      </c>
      <c r="R22" s="289">
        <v>52</v>
      </c>
      <c r="S22" s="289">
        <v>86</v>
      </c>
      <c r="T22" s="289">
        <v>645</v>
      </c>
      <c r="U22" s="289">
        <v>156</v>
      </c>
      <c r="V22" s="289">
        <v>372</v>
      </c>
      <c r="W22" s="293">
        <v>1771</v>
      </c>
      <c r="X22" s="66"/>
      <c r="Y22" s="37"/>
      <c r="Z22" s="37"/>
      <c r="AA22" s="37"/>
    </row>
    <row r="23" spans="1:27" ht="22.5" hidden="1" customHeight="1" outlineLevel="1">
      <c r="A23" s="590" t="s">
        <v>92</v>
      </c>
      <c r="B23" s="591"/>
      <c r="C23" s="568">
        <v>3389</v>
      </c>
      <c r="D23" s="498"/>
      <c r="E23" s="289">
        <v>350</v>
      </c>
      <c r="F23" s="289">
        <v>30</v>
      </c>
      <c r="G23" s="289">
        <v>76</v>
      </c>
      <c r="H23" s="289">
        <v>59</v>
      </c>
      <c r="I23" s="289">
        <v>93</v>
      </c>
      <c r="J23" s="289">
        <v>604</v>
      </c>
      <c r="K23" s="289">
        <v>148</v>
      </c>
      <c r="L23" s="289">
        <v>319</v>
      </c>
      <c r="M23" s="289">
        <v>1679</v>
      </c>
      <c r="N23" s="289">
        <v>332</v>
      </c>
      <c r="O23" s="568">
        <v>32</v>
      </c>
      <c r="P23" s="498"/>
      <c r="Q23" s="289">
        <v>78</v>
      </c>
      <c r="R23" s="289">
        <v>51</v>
      </c>
      <c r="S23" s="289">
        <v>71</v>
      </c>
      <c r="T23" s="289">
        <v>624</v>
      </c>
      <c r="U23" s="289">
        <v>155</v>
      </c>
      <c r="V23" s="289">
        <v>367</v>
      </c>
      <c r="W23" s="293">
        <v>1710</v>
      </c>
      <c r="X23" s="66"/>
      <c r="Y23" s="37"/>
      <c r="Z23" s="37"/>
      <c r="AA23" s="37"/>
    </row>
    <row r="24" spans="1:27" ht="22.5" hidden="1" customHeight="1" outlineLevel="1">
      <c r="A24" s="590" t="s">
        <v>93</v>
      </c>
      <c r="B24" s="591"/>
      <c r="C24" s="568">
        <v>3282</v>
      </c>
      <c r="D24" s="498"/>
      <c r="E24" s="289">
        <v>338</v>
      </c>
      <c r="F24" s="289">
        <v>25</v>
      </c>
      <c r="G24" s="289">
        <v>77</v>
      </c>
      <c r="H24" s="289">
        <v>51</v>
      </c>
      <c r="I24" s="289">
        <v>78</v>
      </c>
      <c r="J24" s="289">
        <v>600</v>
      </c>
      <c r="K24" s="289">
        <v>136</v>
      </c>
      <c r="L24" s="289">
        <v>327</v>
      </c>
      <c r="M24" s="289">
        <v>1632</v>
      </c>
      <c r="N24" s="289">
        <v>320</v>
      </c>
      <c r="O24" s="568">
        <v>26</v>
      </c>
      <c r="P24" s="498"/>
      <c r="Q24" s="289">
        <v>74</v>
      </c>
      <c r="R24" s="289">
        <v>42</v>
      </c>
      <c r="S24" s="289">
        <v>60</v>
      </c>
      <c r="T24" s="289">
        <v>604</v>
      </c>
      <c r="U24" s="289">
        <v>155</v>
      </c>
      <c r="V24" s="289">
        <v>369</v>
      </c>
      <c r="W24" s="293">
        <v>1650</v>
      </c>
      <c r="X24" s="66"/>
      <c r="Y24" s="37"/>
      <c r="Z24" s="37"/>
      <c r="AA24" s="37"/>
    </row>
    <row r="25" spans="1:27" ht="22.5" hidden="1" customHeight="1" outlineLevel="1">
      <c r="A25" s="590" t="s">
        <v>94</v>
      </c>
      <c r="B25" s="591"/>
      <c r="C25" s="568">
        <v>3201</v>
      </c>
      <c r="D25" s="498"/>
      <c r="E25" s="289">
        <v>316</v>
      </c>
      <c r="F25" s="289">
        <v>26</v>
      </c>
      <c r="G25" s="289">
        <v>86</v>
      </c>
      <c r="H25" s="289">
        <v>51</v>
      </c>
      <c r="I25" s="289">
        <v>77</v>
      </c>
      <c r="J25" s="289">
        <v>579</v>
      </c>
      <c r="K25" s="289">
        <v>133</v>
      </c>
      <c r="L25" s="289">
        <v>332</v>
      </c>
      <c r="M25" s="289">
        <v>1600</v>
      </c>
      <c r="N25" s="289">
        <v>296</v>
      </c>
      <c r="O25" s="568">
        <v>33</v>
      </c>
      <c r="P25" s="498"/>
      <c r="Q25" s="289">
        <v>74</v>
      </c>
      <c r="R25" s="289">
        <v>44</v>
      </c>
      <c r="S25" s="289">
        <v>53</v>
      </c>
      <c r="T25" s="289">
        <v>586</v>
      </c>
      <c r="U25" s="289">
        <v>134</v>
      </c>
      <c r="V25" s="289">
        <v>381</v>
      </c>
      <c r="W25" s="293">
        <v>1601</v>
      </c>
      <c r="X25" s="66"/>
      <c r="Y25" s="37"/>
      <c r="Z25" s="37"/>
      <c r="AA25" s="37"/>
    </row>
    <row r="26" spans="1:27" ht="15" hidden="1" customHeight="1" outlineLevel="1">
      <c r="A26" s="590" t="s">
        <v>486</v>
      </c>
      <c r="B26" s="591"/>
      <c r="C26" s="568">
        <v>3066</v>
      </c>
      <c r="D26" s="498"/>
      <c r="E26" s="289">
        <v>286</v>
      </c>
      <c r="F26" s="289">
        <v>21</v>
      </c>
      <c r="G26" s="289">
        <v>89</v>
      </c>
      <c r="H26" s="289">
        <v>51</v>
      </c>
      <c r="I26" s="289">
        <v>70</v>
      </c>
      <c r="J26" s="289">
        <v>558</v>
      </c>
      <c r="K26" s="289">
        <v>123</v>
      </c>
      <c r="L26" s="289">
        <v>328</v>
      </c>
      <c r="M26" s="289">
        <v>1526</v>
      </c>
      <c r="N26" s="289">
        <v>280</v>
      </c>
      <c r="O26" s="568">
        <v>18</v>
      </c>
      <c r="P26" s="498"/>
      <c r="Q26" s="289">
        <v>84</v>
      </c>
      <c r="R26" s="289">
        <v>37</v>
      </c>
      <c r="S26" s="289">
        <v>42</v>
      </c>
      <c r="T26" s="289">
        <v>571</v>
      </c>
      <c r="U26" s="289">
        <v>127</v>
      </c>
      <c r="V26" s="289">
        <v>381</v>
      </c>
      <c r="W26" s="293">
        <v>1540</v>
      </c>
      <c r="X26" s="66"/>
      <c r="Y26" s="37"/>
      <c r="Z26" s="37"/>
      <c r="AA26" s="37"/>
    </row>
    <row r="27" spans="1:27" ht="20.25" hidden="1" customHeight="1" outlineLevel="1">
      <c r="A27" s="590" t="s">
        <v>95</v>
      </c>
      <c r="B27" s="591"/>
      <c r="C27" s="568">
        <v>2967</v>
      </c>
      <c r="D27" s="498"/>
      <c r="E27" s="289">
        <v>282</v>
      </c>
      <c r="F27" s="289">
        <v>22</v>
      </c>
      <c r="G27" s="289">
        <v>70</v>
      </c>
      <c r="H27" s="289">
        <v>57</v>
      </c>
      <c r="I27" s="289">
        <v>57</v>
      </c>
      <c r="J27" s="289">
        <v>535</v>
      </c>
      <c r="K27" s="289">
        <v>131</v>
      </c>
      <c r="L27" s="289">
        <v>327</v>
      </c>
      <c r="M27" s="289">
        <v>1481</v>
      </c>
      <c r="N27" s="289">
        <v>258</v>
      </c>
      <c r="O27" s="568">
        <v>21</v>
      </c>
      <c r="P27" s="498"/>
      <c r="Q27" s="289">
        <v>77</v>
      </c>
      <c r="R27" s="289">
        <v>31</v>
      </c>
      <c r="S27" s="289">
        <v>49</v>
      </c>
      <c r="T27" s="289">
        <v>546</v>
      </c>
      <c r="U27" s="289">
        <v>120</v>
      </c>
      <c r="V27" s="289">
        <v>384</v>
      </c>
      <c r="W27" s="293">
        <v>1486</v>
      </c>
      <c r="X27" s="66"/>
      <c r="Y27" s="37"/>
      <c r="Z27" s="37"/>
      <c r="AA27" s="37"/>
    </row>
    <row r="28" spans="1:27" ht="20.25" hidden="1" customHeight="1" outlineLevel="1">
      <c r="A28" s="590" t="s">
        <v>96</v>
      </c>
      <c r="B28" s="591"/>
      <c r="C28" s="568">
        <v>2866</v>
      </c>
      <c r="D28" s="498"/>
      <c r="E28" s="289">
        <v>253</v>
      </c>
      <c r="F28" s="289">
        <v>30</v>
      </c>
      <c r="G28" s="289">
        <v>69</v>
      </c>
      <c r="H28" s="289">
        <v>59</v>
      </c>
      <c r="I28" s="289">
        <v>56</v>
      </c>
      <c r="J28" s="289">
        <v>512</v>
      </c>
      <c r="K28" s="289">
        <v>125</v>
      </c>
      <c r="L28" s="289">
        <v>330</v>
      </c>
      <c r="M28" s="289">
        <v>1434</v>
      </c>
      <c r="N28" s="289">
        <v>242</v>
      </c>
      <c r="O28" s="568">
        <v>22</v>
      </c>
      <c r="P28" s="498"/>
      <c r="Q28" s="289">
        <v>68</v>
      </c>
      <c r="R28" s="289">
        <v>42</v>
      </c>
      <c r="S28" s="289">
        <v>46</v>
      </c>
      <c r="T28" s="289">
        <v>510</v>
      </c>
      <c r="U28" s="289">
        <v>111</v>
      </c>
      <c r="V28" s="289">
        <v>391</v>
      </c>
      <c r="W28" s="293">
        <v>1432</v>
      </c>
      <c r="X28" s="66"/>
      <c r="Y28" s="37"/>
      <c r="Z28" s="37"/>
      <c r="AA28" s="37"/>
    </row>
    <row r="29" spans="1:27" ht="20.25" customHeight="1" collapsed="1">
      <c r="A29" s="592" t="s">
        <v>748</v>
      </c>
      <c r="B29" s="593"/>
      <c r="C29" s="597">
        <v>2781</v>
      </c>
      <c r="D29" s="499"/>
      <c r="E29" s="285">
        <v>236</v>
      </c>
      <c r="F29" s="569">
        <v>92</v>
      </c>
      <c r="G29" s="569"/>
      <c r="H29" s="285">
        <v>57</v>
      </c>
      <c r="I29" s="285">
        <v>42</v>
      </c>
      <c r="J29" s="285">
        <v>491</v>
      </c>
      <c r="K29" s="285">
        <v>137</v>
      </c>
      <c r="L29" s="285">
        <v>326</v>
      </c>
      <c r="M29" s="285">
        <v>1381</v>
      </c>
      <c r="N29" s="285">
        <v>229</v>
      </c>
      <c r="O29" s="569">
        <v>90</v>
      </c>
      <c r="P29" s="569"/>
      <c r="Q29" s="569"/>
      <c r="R29" s="285">
        <v>51</v>
      </c>
      <c r="S29" s="285">
        <v>38</v>
      </c>
      <c r="T29" s="285">
        <v>490</v>
      </c>
      <c r="U29" s="285">
        <v>107</v>
      </c>
      <c r="V29" s="285">
        <v>395</v>
      </c>
      <c r="W29" s="286">
        <v>1400</v>
      </c>
      <c r="X29" s="66"/>
      <c r="Y29" s="37"/>
      <c r="Z29" s="37"/>
      <c r="AA29" s="37"/>
    </row>
    <row r="30" spans="1:27" ht="20.25" customHeight="1">
      <c r="A30" s="572" t="s">
        <v>41</v>
      </c>
      <c r="B30" s="573"/>
      <c r="C30" s="564">
        <v>2686</v>
      </c>
      <c r="D30" s="502"/>
      <c r="E30" s="11">
        <v>204</v>
      </c>
      <c r="F30" s="11">
        <v>33</v>
      </c>
      <c r="G30" s="11">
        <v>79</v>
      </c>
      <c r="H30" s="11">
        <v>48</v>
      </c>
      <c r="I30" s="11">
        <v>45</v>
      </c>
      <c r="J30" s="11">
        <v>478</v>
      </c>
      <c r="K30" s="11">
        <v>125</v>
      </c>
      <c r="L30" s="11">
        <v>325</v>
      </c>
      <c r="M30" s="11">
        <v>1337</v>
      </c>
      <c r="N30" s="11">
        <v>204</v>
      </c>
      <c r="O30" s="564">
        <v>27</v>
      </c>
      <c r="P30" s="502"/>
      <c r="Q30" s="11">
        <v>71</v>
      </c>
      <c r="R30" s="11">
        <v>48</v>
      </c>
      <c r="S30" s="11">
        <v>33</v>
      </c>
      <c r="T30" s="11">
        <v>463</v>
      </c>
      <c r="U30" s="11">
        <v>112</v>
      </c>
      <c r="V30" s="11">
        <v>391</v>
      </c>
      <c r="W30" s="18">
        <v>1349</v>
      </c>
      <c r="X30" s="66"/>
      <c r="Y30" s="37"/>
      <c r="Z30" s="37"/>
      <c r="AA30" s="37"/>
    </row>
    <row r="31" spans="1:27" ht="20.25" customHeight="1">
      <c r="A31" s="572" t="s">
        <v>43</v>
      </c>
      <c r="B31" s="573"/>
      <c r="C31" s="564">
        <v>2644</v>
      </c>
      <c r="D31" s="502"/>
      <c r="E31" s="11">
        <v>195</v>
      </c>
      <c r="F31" s="550">
        <v>106</v>
      </c>
      <c r="G31" s="550"/>
      <c r="H31" s="11">
        <v>55</v>
      </c>
      <c r="I31" s="11">
        <v>47</v>
      </c>
      <c r="J31" s="11">
        <v>470</v>
      </c>
      <c r="K31" s="11">
        <v>105</v>
      </c>
      <c r="L31" s="11">
        <v>325</v>
      </c>
      <c r="M31" s="11">
        <v>1303</v>
      </c>
      <c r="N31" s="11">
        <v>207</v>
      </c>
      <c r="O31" s="550">
        <v>99</v>
      </c>
      <c r="P31" s="550"/>
      <c r="Q31" s="550"/>
      <c r="R31" s="11">
        <v>55</v>
      </c>
      <c r="S31" s="11">
        <v>43</v>
      </c>
      <c r="T31" s="11">
        <v>454</v>
      </c>
      <c r="U31" s="11">
        <v>99</v>
      </c>
      <c r="V31" s="11">
        <v>384</v>
      </c>
      <c r="W31" s="18">
        <v>1341</v>
      </c>
      <c r="X31" s="66"/>
      <c r="Y31" s="37"/>
      <c r="Z31" s="37"/>
      <c r="AA31" s="37"/>
    </row>
    <row r="32" spans="1:27" ht="20.25" customHeight="1">
      <c r="A32" s="572" t="s">
        <v>44</v>
      </c>
      <c r="B32" s="573"/>
      <c r="C32" s="564">
        <v>2511</v>
      </c>
      <c r="D32" s="502"/>
      <c r="E32" s="11">
        <v>166</v>
      </c>
      <c r="F32" s="550">
        <v>96</v>
      </c>
      <c r="G32" s="550"/>
      <c r="H32" s="11">
        <v>52</v>
      </c>
      <c r="I32" s="11">
        <v>52</v>
      </c>
      <c r="J32" s="11">
        <v>458</v>
      </c>
      <c r="K32" s="11">
        <v>84</v>
      </c>
      <c r="L32" s="11">
        <v>335</v>
      </c>
      <c r="M32" s="11">
        <v>1243</v>
      </c>
      <c r="N32" s="11">
        <v>182</v>
      </c>
      <c r="O32" s="550">
        <v>90</v>
      </c>
      <c r="P32" s="550"/>
      <c r="Q32" s="550"/>
      <c r="R32" s="11">
        <v>38</v>
      </c>
      <c r="S32" s="11">
        <v>39</v>
      </c>
      <c r="T32" s="11">
        <v>435</v>
      </c>
      <c r="U32" s="11">
        <v>101</v>
      </c>
      <c r="V32" s="11">
        <v>383</v>
      </c>
      <c r="W32" s="18">
        <v>1268</v>
      </c>
      <c r="X32" s="66"/>
      <c r="Y32" s="37"/>
      <c r="Z32" s="37"/>
      <c r="AA32" s="37"/>
    </row>
    <row r="33" spans="1:28" ht="20.25" customHeight="1">
      <c r="A33" s="572" t="s">
        <v>45</v>
      </c>
      <c r="B33" s="573"/>
      <c r="C33" s="564">
        <v>2426</v>
      </c>
      <c r="D33" s="502"/>
      <c r="E33" s="11">
        <v>148</v>
      </c>
      <c r="F33" s="550">
        <v>101</v>
      </c>
      <c r="G33" s="550"/>
      <c r="H33" s="11">
        <v>52</v>
      </c>
      <c r="I33" s="11">
        <v>48</v>
      </c>
      <c r="J33" s="11">
        <v>443</v>
      </c>
      <c r="K33" s="11">
        <v>72</v>
      </c>
      <c r="L33" s="11">
        <v>334</v>
      </c>
      <c r="M33" s="11">
        <v>1198</v>
      </c>
      <c r="N33" s="11">
        <v>155</v>
      </c>
      <c r="O33" s="550">
        <v>97</v>
      </c>
      <c r="P33" s="550"/>
      <c r="Q33" s="550"/>
      <c r="R33" s="11">
        <v>40</v>
      </c>
      <c r="S33" s="11">
        <v>43</v>
      </c>
      <c r="T33" s="11">
        <v>408</v>
      </c>
      <c r="U33" s="11">
        <v>97</v>
      </c>
      <c r="V33" s="11">
        <v>388</v>
      </c>
      <c r="W33" s="18">
        <v>1228</v>
      </c>
      <c r="X33" s="66"/>
      <c r="Y33" s="37"/>
      <c r="Z33" s="37"/>
      <c r="AA33" s="37"/>
    </row>
    <row r="34" spans="1:28" ht="20.25" customHeight="1">
      <c r="A34" s="572" t="s">
        <v>51</v>
      </c>
      <c r="B34" s="573"/>
      <c r="C34" s="564">
        <v>2328</v>
      </c>
      <c r="D34" s="502"/>
      <c r="E34" s="11">
        <v>139</v>
      </c>
      <c r="F34" s="550">
        <v>94</v>
      </c>
      <c r="G34" s="550"/>
      <c r="H34" s="11">
        <v>52</v>
      </c>
      <c r="I34" s="11">
        <v>52</v>
      </c>
      <c r="J34" s="11">
        <v>435</v>
      </c>
      <c r="K34" s="11">
        <v>53</v>
      </c>
      <c r="L34" s="11">
        <v>339</v>
      </c>
      <c r="M34" s="11">
        <v>1164</v>
      </c>
      <c r="N34" s="11">
        <v>144</v>
      </c>
      <c r="O34" s="550">
        <v>91</v>
      </c>
      <c r="P34" s="550"/>
      <c r="Q34" s="550"/>
      <c r="R34" s="11">
        <v>36</v>
      </c>
      <c r="S34" s="11">
        <v>37</v>
      </c>
      <c r="T34" s="11">
        <v>395</v>
      </c>
      <c r="U34" s="11">
        <v>85</v>
      </c>
      <c r="V34" s="11">
        <v>376</v>
      </c>
      <c r="W34" s="18">
        <v>1164</v>
      </c>
      <c r="X34" s="66"/>
      <c r="Y34" s="37"/>
      <c r="Z34" s="37"/>
      <c r="AA34" s="37"/>
    </row>
    <row r="35" spans="1:28" ht="20.25" customHeight="1">
      <c r="A35" s="572" t="s">
        <v>52</v>
      </c>
      <c r="B35" s="573"/>
      <c r="C35" s="564">
        <v>2261</v>
      </c>
      <c r="D35" s="502"/>
      <c r="E35" s="11">
        <v>136</v>
      </c>
      <c r="F35" s="550">
        <v>82</v>
      </c>
      <c r="G35" s="550"/>
      <c r="H35" s="11">
        <v>52</v>
      </c>
      <c r="I35" s="11">
        <v>49</v>
      </c>
      <c r="J35" s="11">
        <v>432</v>
      </c>
      <c r="K35" s="11">
        <v>52</v>
      </c>
      <c r="L35" s="11">
        <v>319</v>
      </c>
      <c r="M35" s="11">
        <v>1122</v>
      </c>
      <c r="N35" s="11">
        <v>136</v>
      </c>
      <c r="O35" s="550">
        <v>85</v>
      </c>
      <c r="P35" s="550"/>
      <c r="Q35" s="550"/>
      <c r="R35" s="11">
        <v>40</v>
      </c>
      <c r="S35" s="11">
        <v>38</v>
      </c>
      <c r="T35" s="11">
        <v>390</v>
      </c>
      <c r="U35" s="11">
        <v>70</v>
      </c>
      <c r="V35" s="11">
        <v>380</v>
      </c>
      <c r="W35" s="18">
        <v>1139</v>
      </c>
      <c r="X35" s="66"/>
      <c r="Y35" s="37"/>
      <c r="Z35" s="37"/>
      <c r="AA35" s="37"/>
    </row>
    <row r="36" spans="1:28" ht="20.25" customHeight="1">
      <c r="A36" s="572" t="s">
        <v>53</v>
      </c>
      <c r="B36" s="573"/>
      <c r="C36" s="564">
        <v>2234</v>
      </c>
      <c r="D36" s="502"/>
      <c r="E36" s="11">
        <v>126</v>
      </c>
      <c r="F36" s="553">
        <v>83</v>
      </c>
      <c r="G36" s="554"/>
      <c r="H36" s="11">
        <v>59</v>
      </c>
      <c r="I36" s="11">
        <v>41</v>
      </c>
      <c r="J36" s="11">
        <v>432</v>
      </c>
      <c r="K36" s="11">
        <v>58</v>
      </c>
      <c r="L36" s="11">
        <v>316</v>
      </c>
      <c r="M36" s="11">
        <v>1115</v>
      </c>
      <c r="N36" s="11">
        <v>118</v>
      </c>
      <c r="O36" s="553">
        <v>78</v>
      </c>
      <c r="P36" s="576"/>
      <c r="Q36" s="554"/>
      <c r="R36" s="11">
        <v>55</v>
      </c>
      <c r="S36" s="11">
        <v>40</v>
      </c>
      <c r="T36" s="11">
        <v>382</v>
      </c>
      <c r="U36" s="11">
        <v>73</v>
      </c>
      <c r="V36" s="11">
        <v>373</v>
      </c>
      <c r="W36" s="18">
        <v>1119</v>
      </c>
      <c r="X36" s="66"/>
      <c r="Y36" s="37"/>
      <c r="Z36" s="37"/>
      <c r="AA36" s="37"/>
    </row>
    <row r="37" spans="1:28" ht="20.25" customHeight="1">
      <c r="A37" s="572" t="s">
        <v>54</v>
      </c>
      <c r="B37" s="573"/>
      <c r="C37" s="564">
        <v>2144</v>
      </c>
      <c r="D37" s="502"/>
      <c r="E37" s="11">
        <v>126</v>
      </c>
      <c r="F37" s="550">
        <v>65</v>
      </c>
      <c r="G37" s="550"/>
      <c r="H37" s="11">
        <v>53</v>
      </c>
      <c r="I37" s="11">
        <v>42</v>
      </c>
      <c r="J37" s="11">
        <v>433</v>
      </c>
      <c r="K37" s="11">
        <v>51</v>
      </c>
      <c r="L37" s="11">
        <v>305</v>
      </c>
      <c r="M37" s="11">
        <v>1075</v>
      </c>
      <c r="N37" s="11">
        <v>113</v>
      </c>
      <c r="O37" s="550">
        <v>72</v>
      </c>
      <c r="P37" s="550"/>
      <c r="Q37" s="550"/>
      <c r="R37" s="11">
        <v>42</v>
      </c>
      <c r="S37" s="11">
        <v>35</v>
      </c>
      <c r="T37" s="11">
        <v>373</v>
      </c>
      <c r="U37" s="11">
        <v>65</v>
      </c>
      <c r="V37" s="11">
        <v>369</v>
      </c>
      <c r="W37" s="18">
        <v>1069</v>
      </c>
      <c r="X37" s="66"/>
      <c r="Y37" s="37"/>
      <c r="Z37" s="37"/>
      <c r="AA37" s="37"/>
    </row>
    <row r="38" spans="1:28" ht="20.25" customHeight="1">
      <c r="A38" s="572" t="s">
        <v>214</v>
      </c>
      <c r="B38" s="573"/>
      <c r="C38" s="564">
        <v>1985</v>
      </c>
      <c r="D38" s="502"/>
      <c r="E38" s="122">
        <v>113</v>
      </c>
      <c r="F38" s="550">
        <v>41</v>
      </c>
      <c r="G38" s="550"/>
      <c r="H38" s="122">
        <v>52</v>
      </c>
      <c r="I38" s="122">
        <v>51</v>
      </c>
      <c r="J38" s="122">
        <v>401</v>
      </c>
      <c r="K38" s="122">
        <v>58</v>
      </c>
      <c r="L38" s="122">
        <v>272</v>
      </c>
      <c r="M38" s="122">
        <v>988</v>
      </c>
      <c r="N38" s="122">
        <v>109</v>
      </c>
      <c r="O38" s="550">
        <v>49</v>
      </c>
      <c r="P38" s="550"/>
      <c r="Q38" s="550"/>
      <c r="R38" s="122">
        <v>52</v>
      </c>
      <c r="S38" s="122">
        <v>34</v>
      </c>
      <c r="T38" s="122">
        <v>364</v>
      </c>
      <c r="U38" s="122">
        <v>49</v>
      </c>
      <c r="V38" s="122">
        <v>340</v>
      </c>
      <c r="W38" s="125">
        <v>997</v>
      </c>
      <c r="X38" s="66"/>
      <c r="Y38" s="37"/>
      <c r="Z38" s="37"/>
      <c r="AA38" s="37"/>
    </row>
    <row r="39" spans="1:28" ht="20.25" customHeight="1">
      <c r="A39" s="572" t="s">
        <v>541</v>
      </c>
      <c r="B39" s="573"/>
      <c r="C39" s="508">
        <v>1872</v>
      </c>
      <c r="D39" s="510"/>
      <c r="E39" s="134">
        <v>110</v>
      </c>
      <c r="F39" s="578">
        <v>41</v>
      </c>
      <c r="G39" s="579"/>
      <c r="H39" s="134">
        <v>43</v>
      </c>
      <c r="I39" s="134">
        <v>48</v>
      </c>
      <c r="J39" s="134">
        <v>376</v>
      </c>
      <c r="K39" s="134">
        <v>74</v>
      </c>
      <c r="L39" s="134">
        <v>255</v>
      </c>
      <c r="M39" s="134">
        <v>947</v>
      </c>
      <c r="N39" s="134">
        <v>100</v>
      </c>
      <c r="O39" s="578">
        <v>40</v>
      </c>
      <c r="P39" s="607"/>
      <c r="Q39" s="579"/>
      <c r="R39" s="134">
        <v>30</v>
      </c>
      <c r="S39" s="134">
        <v>32</v>
      </c>
      <c r="T39" s="134">
        <v>339</v>
      </c>
      <c r="U39" s="134">
        <v>57</v>
      </c>
      <c r="V39" s="134">
        <v>327</v>
      </c>
      <c r="W39" s="141">
        <v>925</v>
      </c>
      <c r="X39" s="66"/>
      <c r="Y39" s="37"/>
      <c r="Z39" s="37"/>
      <c r="AA39" s="37"/>
    </row>
    <row r="40" spans="1:28" ht="20.25" customHeight="1">
      <c r="A40" s="572" t="s">
        <v>488</v>
      </c>
      <c r="B40" s="573"/>
      <c r="C40" s="564">
        <v>1775</v>
      </c>
      <c r="D40" s="502"/>
      <c r="E40" s="284">
        <v>115</v>
      </c>
      <c r="F40" s="550">
        <v>30</v>
      </c>
      <c r="G40" s="550"/>
      <c r="H40" s="284">
        <v>23</v>
      </c>
      <c r="I40" s="284">
        <v>59</v>
      </c>
      <c r="J40" s="284">
        <v>352</v>
      </c>
      <c r="K40" s="284">
        <v>80</v>
      </c>
      <c r="L40" s="284">
        <v>237</v>
      </c>
      <c r="M40" s="284">
        <v>896</v>
      </c>
      <c r="N40" s="284">
        <v>95</v>
      </c>
      <c r="O40" s="550">
        <v>33</v>
      </c>
      <c r="P40" s="550"/>
      <c r="Q40" s="550"/>
      <c r="R40" s="284">
        <v>16</v>
      </c>
      <c r="S40" s="284">
        <v>50</v>
      </c>
      <c r="T40" s="284">
        <v>312</v>
      </c>
      <c r="U40" s="284">
        <v>70</v>
      </c>
      <c r="V40" s="284">
        <v>303</v>
      </c>
      <c r="W40" s="287">
        <v>879</v>
      </c>
      <c r="X40" s="66"/>
      <c r="Y40" s="37"/>
      <c r="Z40" s="37"/>
      <c r="AA40" s="37"/>
    </row>
    <row r="41" spans="1:28" ht="20.25" customHeight="1">
      <c r="A41" s="565" t="s">
        <v>743</v>
      </c>
      <c r="B41" s="566"/>
      <c r="C41" s="485">
        <v>1715</v>
      </c>
      <c r="D41" s="582"/>
      <c r="E41" s="284">
        <v>115</v>
      </c>
      <c r="F41" s="553">
        <v>32</v>
      </c>
      <c r="G41" s="554"/>
      <c r="H41" s="284">
        <v>22</v>
      </c>
      <c r="I41" s="284">
        <v>41</v>
      </c>
      <c r="J41" s="284">
        <v>327</v>
      </c>
      <c r="K41" s="284">
        <v>90</v>
      </c>
      <c r="L41" s="284">
        <v>234</v>
      </c>
      <c r="M41" s="284">
        <v>861</v>
      </c>
      <c r="N41" s="284">
        <v>104</v>
      </c>
      <c r="O41" s="553">
        <v>29</v>
      </c>
      <c r="P41" s="608"/>
      <c r="Q41" s="554"/>
      <c r="R41" s="284">
        <v>13</v>
      </c>
      <c r="S41" s="284">
        <v>30</v>
      </c>
      <c r="T41" s="284">
        <v>309</v>
      </c>
      <c r="U41" s="284">
        <v>75</v>
      </c>
      <c r="V41" s="284">
        <v>294</v>
      </c>
      <c r="W41" s="287">
        <v>854</v>
      </c>
      <c r="X41" s="66"/>
      <c r="Y41" s="37"/>
      <c r="Z41" s="37"/>
      <c r="AA41" s="37"/>
    </row>
    <row r="42" spans="1:28" ht="20.25" customHeight="1">
      <c r="A42" s="565" t="s">
        <v>744</v>
      </c>
      <c r="B42" s="566"/>
      <c r="C42" s="570">
        <v>1687</v>
      </c>
      <c r="D42" s="571"/>
      <c r="E42" s="203">
        <v>112</v>
      </c>
      <c r="F42" s="578">
        <v>31</v>
      </c>
      <c r="G42" s="567"/>
      <c r="H42" s="203">
        <v>24</v>
      </c>
      <c r="I42" s="203">
        <v>42</v>
      </c>
      <c r="J42" s="203">
        <v>317</v>
      </c>
      <c r="K42" s="203">
        <v>79</v>
      </c>
      <c r="L42" s="203">
        <v>236</v>
      </c>
      <c r="M42" s="203">
        <v>841</v>
      </c>
      <c r="N42" s="203">
        <v>106</v>
      </c>
      <c r="O42" s="578">
        <v>30</v>
      </c>
      <c r="P42" s="609"/>
      <c r="Q42" s="567"/>
      <c r="R42" s="203">
        <v>12</v>
      </c>
      <c r="S42" s="203">
        <v>28</v>
      </c>
      <c r="T42" s="203">
        <v>307</v>
      </c>
      <c r="U42" s="203">
        <v>67</v>
      </c>
      <c r="V42" s="203">
        <v>296</v>
      </c>
      <c r="W42" s="141">
        <v>846</v>
      </c>
      <c r="X42" s="66"/>
      <c r="Y42" s="37"/>
      <c r="Z42" s="37"/>
      <c r="AA42" s="37"/>
    </row>
    <row r="43" spans="1:28" ht="20.25" customHeight="1" thickBot="1">
      <c r="A43" s="572" t="s">
        <v>745</v>
      </c>
      <c r="B43" s="573"/>
      <c r="C43" s="581">
        <v>1612</v>
      </c>
      <c r="D43" s="511"/>
      <c r="E43" s="126">
        <v>115</v>
      </c>
      <c r="F43" s="580">
        <v>27</v>
      </c>
      <c r="G43" s="580"/>
      <c r="H43" s="126">
        <v>16</v>
      </c>
      <c r="I43" s="126">
        <v>31</v>
      </c>
      <c r="J43" s="126">
        <v>330</v>
      </c>
      <c r="K43" s="126">
        <v>70</v>
      </c>
      <c r="L43" s="126">
        <v>233</v>
      </c>
      <c r="M43" s="126">
        <v>812</v>
      </c>
      <c r="N43" s="126">
        <v>108</v>
      </c>
      <c r="O43" s="580">
        <v>23</v>
      </c>
      <c r="P43" s="580"/>
      <c r="Q43" s="580"/>
      <c r="R43" s="126">
        <v>10</v>
      </c>
      <c r="S43" s="126">
        <v>17</v>
      </c>
      <c r="T43" s="126">
        <v>279</v>
      </c>
      <c r="U43" s="126">
        <v>64</v>
      </c>
      <c r="V43" s="126">
        <v>299</v>
      </c>
      <c r="W43" s="127">
        <v>800</v>
      </c>
      <c r="X43" s="66"/>
      <c r="Y43" s="37"/>
      <c r="Z43" s="37"/>
      <c r="AA43" s="37"/>
      <c r="AB43" s="37"/>
    </row>
    <row r="44" spans="1:28" ht="16.5" customHeight="1">
      <c r="A44" s="140" t="s">
        <v>542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N44" s="140" t="s">
        <v>543</v>
      </c>
      <c r="O44" s="133"/>
      <c r="P44" s="137"/>
      <c r="Q44" s="583" t="s">
        <v>784</v>
      </c>
      <c r="R44" s="583"/>
      <c r="S44" s="583"/>
      <c r="T44" s="583"/>
      <c r="U44" s="583"/>
      <c r="V44" s="583"/>
      <c r="W44" s="584"/>
    </row>
    <row r="45" spans="1:28" ht="33" customHeight="1">
      <c r="A45" s="541" t="s">
        <v>236</v>
      </c>
      <c r="B45" s="541"/>
      <c r="C45" s="541"/>
      <c r="D45" s="541"/>
      <c r="E45" s="541"/>
      <c r="F45" s="541"/>
      <c r="G45" s="541"/>
      <c r="H45" s="120"/>
      <c r="N45" s="541" t="s">
        <v>550</v>
      </c>
      <c r="O45" s="541"/>
      <c r="P45" s="541"/>
      <c r="Q45" s="541"/>
      <c r="R45" s="541"/>
      <c r="S45" s="541"/>
      <c r="T45" s="541"/>
      <c r="U45" s="120"/>
    </row>
    <row r="46" spans="1:28" ht="22.5" customHeight="1" thickBot="1">
      <c r="A46" s="4"/>
      <c r="B46" s="4"/>
      <c r="C46" s="4"/>
      <c r="G46" s="242"/>
      <c r="H46" s="242"/>
      <c r="I46" s="242"/>
      <c r="J46" s="242"/>
      <c r="K46" s="242"/>
      <c r="L46" s="242"/>
      <c r="M46" s="242" t="s">
        <v>672</v>
      </c>
      <c r="T46" s="241"/>
      <c r="U46" s="241"/>
      <c r="V46" s="241"/>
      <c r="W46" s="241"/>
      <c r="X46" s="241"/>
      <c r="Y46" s="241"/>
      <c r="Z46" s="240" t="s">
        <v>552</v>
      </c>
    </row>
    <row r="47" spans="1:28" ht="13.5" customHeight="1">
      <c r="A47" s="440" t="s">
        <v>56</v>
      </c>
      <c r="B47" s="454" t="s">
        <v>546</v>
      </c>
      <c r="C47" s="456"/>
      <c r="D47" s="132" t="s">
        <v>223</v>
      </c>
      <c r="E47" s="132" t="s">
        <v>224</v>
      </c>
      <c r="F47" s="132" t="s">
        <v>225</v>
      </c>
      <c r="G47" s="132" t="s">
        <v>226</v>
      </c>
      <c r="H47" s="132" t="s">
        <v>227</v>
      </c>
      <c r="I47" s="132" t="s">
        <v>228</v>
      </c>
      <c r="J47" s="132" t="s">
        <v>229</v>
      </c>
      <c r="K47" s="132" t="s">
        <v>230</v>
      </c>
      <c r="L47" s="448" t="s">
        <v>231</v>
      </c>
      <c r="M47" s="577" t="s">
        <v>62</v>
      </c>
      <c r="N47" s="440" t="s">
        <v>56</v>
      </c>
      <c r="O47" s="605"/>
      <c r="P47" s="605" t="s">
        <v>546</v>
      </c>
      <c r="Q47" s="132" t="s">
        <v>223</v>
      </c>
      <c r="R47" s="132" t="s">
        <v>224</v>
      </c>
      <c r="S47" s="132" t="s">
        <v>225</v>
      </c>
      <c r="T47" s="132" t="s">
        <v>226</v>
      </c>
      <c r="U47" s="132" t="s">
        <v>227</v>
      </c>
      <c r="V47" s="132" t="s">
        <v>228</v>
      </c>
      <c r="W47" s="132" t="s">
        <v>229</v>
      </c>
      <c r="X47" s="132" t="s">
        <v>230</v>
      </c>
      <c r="Y47" s="605" t="s">
        <v>231</v>
      </c>
      <c r="Z47" s="577" t="s">
        <v>62</v>
      </c>
    </row>
    <row r="48" spans="1:28" ht="13.5" customHeight="1">
      <c r="A48" s="441"/>
      <c r="B48" s="457"/>
      <c r="C48" s="459"/>
      <c r="D48" s="44" t="s">
        <v>122</v>
      </c>
      <c r="E48" s="44" t="s">
        <v>46</v>
      </c>
      <c r="F48" s="44" t="s">
        <v>47</v>
      </c>
      <c r="G48" s="44" t="s">
        <v>48</v>
      </c>
      <c r="H48" s="44" t="s">
        <v>113</v>
      </c>
      <c r="I48" s="44" t="s">
        <v>49</v>
      </c>
      <c r="J48" s="44" t="s">
        <v>50</v>
      </c>
      <c r="K48" s="44" t="s">
        <v>114</v>
      </c>
      <c r="L48" s="543"/>
      <c r="M48" s="445"/>
      <c r="N48" s="441"/>
      <c r="O48" s="444"/>
      <c r="P48" s="444"/>
      <c r="Q48" s="44" t="s">
        <v>122</v>
      </c>
      <c r="R48" s="44" t="s">
        <v>46</v>
      </c>
      <c r="S48" s="44" t="s">
        <v>47</v>
      </c>
      <c r="T48" s="44" t="s">
        <v>48</v>
      </c>
      <c r="U48" s="44" t="s">
        <v>113</v>
      </c>
      <c r="V48" s="44" t="s">
        <v>49</v>
      </c>
      <c r="W48" s="44" t="s">
        <v>50</v>
      </c>
      <c r="X48" s="44" t="s">
        <v>114</v>
      </c>
      <c r="Y48" s="606"/>
      <c r="Z48" s="445"/>
    </row>
    <row r="49" spans="1:26" ht="7.5" customHeight="1">
      <c r="A49" s="15"/>
      <c r="B49" s="471" t="s">
        <v>110</v>
      </c>
      <c r="C49" s="473"/>
      <c r="D49" s="369" t="s">
        <v>110</v>
      </c>
      <c r="E49" s="369" t="s">
        <v>110</v>
      </c>
      <c r="F49" s="369" t="s">
        <v>110</v>
      </c>
      <c r="G49" s="369" t="s">
        <v>110</v>
      </c>
      <c r="H49" s="369" t="s">
        <v>110</v>
      </c>
      <c r="I49" s="369" t="s">
        <v>110</v>
      </c>
      <c r="J49" s="369" t="s">
        <v>110</v>
      </c>
      <c r="K49" s="369" t="s">
        <v>110</v>
      </c>
      <c r="L49" s="369" t="s">
        <v>110</v>
      </c>
      <c r="M49" s="371" t="s">
        <v>110</v>
      </c>
      <c r="N49" s="438"/>
      <c r="O49" s="601"/>
      <c r="P49" s="369" t="s">
        <v>121</v>
      </c>
      <c r="Q49" s="369" t="s">
        <v>9</v>
      </c>
      <c r="R49" s="369" t="s">
        <v>9</v>
      </c>
      <c r="S49" s="369" t="s">
        <v>9</v>
      </c>
      <c r="T49" s="369" t="s">
        <v>9</v>
      </c>
      <c r="U49" s="369" t="s">
        <v>9</v>
      </c>
      <c r="V49" s="369" t="s">
        <v>9</v>
      </c>
      <c r="W49" s="369" t="s">
        <v>9</v>
      </c>
      <c r="X49" s="369" t="s">
        <v>9</v>
      </c>
      <c r="Y49" s="369" t="s">
        <v>9</v>
      </c>
      <c r="Z49" s="371" t="s">
        <v>9</v>
      </c>
    </row>
    <row r="50" spans="1:26" ht="20.25" hidden="1" customHeight="1" outlineLevel="1">
      <c r="A50" s="145" t="s">
        <v>55</v>
      </c>
      <c r="B50" s="568">
        <v>35</v>
      </c>
      <c r="C50" s="498"/>
      <c r="D50" s="367">
        <v>95</v>
      </c>
      <c r="E50" s="367">
        <v>75</v>
      </c>
      <c r="F50" s="367">
        <v>198</v>
      </c>
      <c r="G50" s="367">
        <v>497</v>
      </c>
      <c r="H50" s="367">
        <v>724</v>
      </c>
      <c r="I50" s="367">
        <v>758</v>
      </c>
      <c r="J50" s="367">
        <v>1066</v>
      </c>
      <c r="K50" s="367">
        <v>432</v>
      </c>
      <c r="L50" s="367">
        <v>220</v>
      </c>
      <c r="M50" s="368">
        <v>4100</v>
      </c>
      <c r="N50" s="602" t="s">
        <v>123</v>
      </c>
      <c r="O50" s="603"/>
      <c r="P50" s="367">
        <v>11</v>
      </c>
      <c r="Q50" s="367">
        <v>41</v>
      </c>
      <c r="R50" s="367">
        <v>42</v>
      </c>
      <c r="S50" s="367">
        <v>116</v>
      </c>
      <c r="T50" s="367">
        <v>316</v>
      </c>
      <c r="U50" s="367">
        <v>469</v>
      </c>
      <c r="V50" s="367">
        <v>481</v>
      </c>
      <c r="W50" s="367">
        <v>646</v>
      </c>
      <c r="X50" s="367">
        <v>275</v>
      </c>
      <c r="Y50" s="367">
        <v>130</v>
      </c>
      <c r="Z50" s="368">
        <v>2527</v>
      </c>
    </row>
    <row r="51" spans="1:26" ht="22.5" hidden="1" customHeight="1" outlineLevel="1">
      <c r="A51" s="145" t="s">
        <v>619</v>
      </c>
      <c r="B51" s="568">
        <v>27</v>
      </c>
      <c r="C51" s="498"/>
      <c r="D51" s="367">
        <v>89</v>
      </c>
      <c r="E51" s="367">
        <v>71</v>
      </c>
      <c r="F51" s="367">
        <v>208</v>
      </c>
      <c r="G51" s="367">
        <v>473</v>
      </c>
      <c r="H51" s="367">
        <v>681</v>
      </c>
      <c r="I51" s="367">
        <v>720</v>
      </c>
      <c r="J51" s="367">
        <v>1058</v>
      </c>
      <c r="K51" s="367">
        <v>465</v>
      </c>
      <c r="L51" s="367">
        <v>239</v>
      </c>
      <c r="M51" s="368">
        <v>4031</v>
      </c>
      <c r="N51" s="602" t="s">
        <v>18</v>
      </c>
      <c r="O51" s="603"/>
      <c r="P51" s="367">
        <v>14</v>
      </c>
      <c r="Q51" s="367">
        <v>45</v>
      </c>
      <c r="R51" s="367">
        <v>39</v>
      </c>
      <c r="S51" s="367">
        <v>134</v>
      </c>
      <c r="T51" s="367">
        <v>299</v>
      </c>
      <c r="U51" s="367">
        <v>429</v>
      </c>
      <c r="V51" s="367">
        <v>447</v>
      </c>
      <c r="W51" s="367">
        <v>644</v>
      </c>
      <c r="X51" s="367">
        <v>278</v>
      </c>
      <c r="Y51" s="367">
        <v>148</v>
      </c>
      <c r="Z51" s="368">
        <v>2477</v>
      </c>
    </row>
    <row r="52" spans="1:26" ht="22.5" hidden="1" customHeight="1" outlineLevel="1">
      <c r="A52" s="145" t="s">
        <v>19</v>
      </c>
      <c r="B52" s="568">
        <v>26</v>
      </c>
      <c r="C52" s="498"/>
      <c r="D52" s="367">
        <v>85</v>
      </c>
      <c r="E52" s="367">
        <v>63</v>
      </c>
      <c r="F52" s="367">
        <v>174</v>
      </c>
      <c r="G52" s="367">
        <v>461</v>
      </c>
      <c r="H52" s="367">
        <v>673</v>
      </c>
      <c r="I52" s="367">
        <v>720</v>
      </c>
      <c r="J52" s="367">
        <v>1056</v>
      </c>
      <c r="K52" s="367">
        <v>506</v>
      </c>
      <c r="L52" s="367">
        <v>258</v>
      </c>
      <c r="M52" s="368">
        <v>4022</v>
      </c>
      <c r="N52" s="602" t="s">
        <v>19</v>
      </c>
      <c r="O52" s="603"/>
      <c r="P52" s="367">
        <v>11</v>
      </c>
      <c r="Q52" s="367">
        <v>42</v>
      </c>
      <c r="R52" s="367">
        <v>33</v>
      </c>
      <c r="S52" s="367">
        <v>120</v>
      </c>
      <c r="T52" s="367">
        <v>300</v>
      </c>
      <c r="U52" s="367">
        <v>421</v>
      </c>
      <c r="V52" s="367">
        <v>445</v>
      </c>
      <c r="W52" s="367">
        <v>653</v>
      </c>
      <c r="X52" s="367">
        <v>319</v>
      </c>
      <c r="Y52" s="367">
        <v>154</v>
      </c>
      <c r="Z52" s="368">
        <v>2498</v>
      </c>
    </row>
    <row r="53" spans="1:26" ht="22.5" hidden="1" customHeight="1" outlineLevel="1">
      <c r="A53" s="145" t="s">
        <v>20</v>
      </c>
      <c r="B53" s="568">
        <v>28</v>
      </c>
      <c r="C53" s="498"/>
      <c r="D53" s="367">
        <v>98</v>
      </c>
      <c r="E53" s="367">
        <v>65</v>
      </c>
      <c r="F53" s="367">
        <v>168</v>
      </c>
      <c r="G53" s="367">
        <v>440</v>
      </c>
      <c r="H53" s="367">
        <v>627</v>
      </c>
      <c r="I53" s="367">
        <v>710</v>
      </c>
      <c r="J53" s="367">
        <v>1036</v>
      </c>
      <c r="K53" s="367">
        <v>532</v>
      </c>
      <c r="L53" s="367">
        <v>266</v>
      </c>
      <c r="M53" s="368">
        <v>3970</v>
      </c>
      <c r="N53" s="602" t="s">
        <v>20</v>
      </c>
      <c r="O53" s="603"/>
      <c r="P53" s="367">
        <v>15</v>
      </c>
      <c r="Q53" s="367">
        <v>44</v>
      </c>
      <c r="R53" s="367">
        <v>44</v>
      </c>
      <c r="S53" s="367">
        <v>109</v>
      </c>
      <c r="T53" s="367">
        <v>323</v>
      </c>
      <c r="U53" s="367">
        <v>433</v>
      </c>
      <c r="V53" s="367">
        <v>471</v>
      </c>
      <c r="W53" s="367">
        <v>676</v>
      </c>
      <c r="X53" s="367">
        <v>333</v>
      </c>
      <c r="Y53" s="367">
        <v>165</v>
      </c>
      <c r="Z53" s="368">
        <v>2613</v>
      </c>
    </row>
    <row r="54" spans="1:26" ht="22.5" hidden="1" customHeight="1" outlineLevel="1">
      <c r="A54" s="145" t="s">
        <v>21</v>
      </c>
      <c r="B54" s="568">
        <v>35</v>
      </c>
      <c r="C54" s="498"/>
      <c r="D54" s="367">
        <v>95</v>
      </c>
      <c r="E54" s="367">
        <v>51</v>
      </c>
      <c r="F54" s="367">
        <v>177</v>
      </c>
      <c r="G54" s="367">
        <v>373</v>
      </c>
      <c r="H54" s="367">
        <v>574</v>
      </c>
      <c r="I54" s="367">
        <v>708</v>
      </c>
      <c r="J54" s="367">
        <v>1016</v>
      </c>
      <c r="K54" s="367">
        <v>540</v>
      </c>
      <c r="L54" s="367">
        <v>298</v>
      </c>
      <c r="M54" s="374">
        <v>3867</v>
      </c>
      <c r="N54" s="602" t="s">
        <v>21</v>
      </c>
      <c r="O54" s="603"/>
      <c r="P54" s="367">
        <v>19</v>
      </c>
      <c r="Q54" s="367">
        <v>45</v>
      </c>
      <c r="R54" s="367">
        <v>31</v>
      </c>
      <c r="S54" s="367">
        <v>119</v>
      </c>
      <c r="T54" s="367">
        <v>255</v>
      </c>
      <c r="U54" s="367">
        <v>377</v>
      </c>
      <c r="V54" s="367">
        <v>469</v>
      </c>
      <c r="W54" s="367">
        <v>662</v>
      </c>
      <c r="X54" s="367">
        <v>351</v>
      </c>
      <c r="Y54" s="367">
        <v>188</v>
      </c>
      <c r="Z54" s="368">
        <v>2516</v>
      </c>
    </row>
    <row r="55" spans="1:26" ht="22.5" hidden="1" customHeight="1" outlineLevel="1">
      <c r="A55" s="145" t="s">
        <v>22</v>
      </c>
      <c r="B55" s="568">
        <v>30</v>
      </c>
      <c r="C55" s="498"/>
      <c r="D55" s="367">
        <v>86</v>
      </c>
      <c r="E55" s="367">
        <v>61</v>
      </c>
      <c r="F55" s="367">
        <v>167</v>
      </c>
      <c r="G55" s="367">
        <v>342</v>
      </c>
      <c r="H55" s="367">
        <v>564</v>
      </c>
      <c r="I55" s="367">
        <v>695</v>
      </c>
      <c r="J55" s="367">
        <v>1011</v>
      </c>
      <c r="K55" s="367">
        <v>572</v>
      </c>
      <c r="L55" s="367">
        <v>316</v>
      </c>
      <c r="M55" s="368">
        <v>3844</v>
      </c>
      <c r="N55" s="602" t="s">
        <v>22</v>
      </c>
      <c r="O55" s="603"/>
      <c r="P55" s="367">
        <v>19</v>
      </c>
      <c r="Q55" s="367">
        <v>44</v>
      </c>
      <c r="R55" s="367">
        <v>42</v>
      </c>
      <c r="S55" s="367">
        <v>108</v>
      </c>
      <c r="T55" s="367">
        <v>247</v>
      </c>
      <c r="U55" s="367">
        <v>384</v>
      </c>
      <c r="V55" s="367">
        <v>459</v>
      </c>
      <c r="W55" s="367">
        <v>623</v>
      </c>
      <c r="X55" s="367">
        <v>350</v>
      </c>
      <c r="Y55" s="367">
        <v>184</v>
      </c>
      <c r="Z55" s="368">
        <v>2460</v>
      </c>
    </row>
    <row r="56" spans="1:26" ht="22.5" hidden="1" customHeight="1" outlineLevel="1">
      <c r="A56" s="145" t="s">
        <v>23</v>
      </c>
      <c r="B56" s="568">
        <v>26</v>
      </c>
      <c r="C56" s="498"/>
      <c r="D56" s="367">
        <v>91</v>
      </c>
      <c r="E56" s="367">
        <v>51</v>
      </c>
      <c r="F56" s="367">
        <v>180</v>
      </c>
      <c r="G56" s="367">
        <v>335</v>
      </c>
      <c r="H56" s="367">
        <v>547</v>
      </c>
      <c r="I56" s="367">
        <v>680</v>
      </c>
      <c r="J56" s="367">
        <v>993</v>
      </c>
      <c r="K56" s="367">
        <v>586</v>
      </c>
      <c r="L56" s="367">
        <v>345</v>
      </c>
      <c r="M56" s="368">
        <v>3834</v>
      </c>
      <c r="N56" s="602" t="s">
        <v>23</v>
      </c>
      <c r="O56" s="603"/>
      <c r="P56" s="367">
        <v>18</v>
      </c>
      <c r="Q56" s="367">
        <v>52</v>
      </c>
      <c r="R56" s="367">
        <v>33</v>
      </c>
      <c r="S56" s="367">
        <v>117</v>
      </c>
      <c r="T56" s="367">
        <v>267</v>
      </c>
      <c r="U56" s="367">
        <v>392</v>
      </c>
      <c r="V56" s="367">
        <v>499</v>
      </c>
      <c r="W56" s="367">
        <v>686</v>
      </c>
      <c r="X56" s="367">
        <v>387</v>
      </c>
      <c r="Y56" s="367">
        <v>214</v>
      </c>
      <c r="Z56" s="368">
        <v>2665</v>
      </c>
    </row>
    <row r="57" spans="1:26" ht="22.5" hidden="1" customHeight="1" outlineLevel="1">
      <c r="A57" s="145" t="s">
        <v>24</v>
      </c>
      <c r="B57" s="568">
        <v>22</v>
      </c>
      <c r="C57" s="498"/>
      <c r="D57" s="367">
        <v>83</v>
      </c>
      <c r="E57" s="367">
        <v>55</v>
      </c>
      <c r="F57" s="367">
        <v>147</v>
      </c>
      <c r="G57" s="367">
        <v>323</v>
      </c>
      <c r="H57" s="367">
        <v>489</v>
      </c>
      <c r="I57" s="367">
        <v>681</v>
      </c>
      <c r="J57" s="367">
        <v>994</v>
      </c>
      <c r="K57" s="367">
        <v>625</v>
      </c>
      <c r="L57" s="367">
        <v>359</v>
      </c>
      <c r="M57" s="368">
        <v>3778</v>
      </c>
      <c r="N57" s="602" t="s">
        <v>24</v>
      </c>
      <c r="O57" s="603"/>
      <c r="P57" s="367">
        <v>13</v>
      </c>
      <c r="Q57" s="367">
        <v>50</v>
      </c>
      <c r="R57" s="367">
        <v>36</v>
      </c>
      <c r="S57" s="367">
        <v>109</v>
      </c>
      <c r="T57" s="367">
        <v>250</v>
      </c>
      <c r="U57" s="367">
        <v>347</v>
      </c>
      <c r="V57" s="367">
        <v>485</v>
      </c>
      <c r="W57" s="367">
        <v>674</v>
      </c>
      <c r="X57" s="367">
        <v>404</v>
      </c>
      <c r="Y57" s="367">
        <v>224</v>
      </c>
      <c r="Z57" s="368">
        <v>2592</v>
      </c>
    </row>
    <row r="58" spans="1:26" ht="22.5" hidden="1" customHeight="1" outlineLevel="1">
      <c r="A58" s="145" t="s">
        <v>25</v>
      </c>
      <c r="B58" s="568">
        <v>25</v>
      </c>
      <c r="C58" s="498"/>
      <c r="D58" s="367">
        <v>68</v>
      </c>
      <c r="E58" s="367">
        <v>54</v>
      </c>
      <c r="F58" s="367">
        <v>136</v>
      </c>
      <c r="G58" s="367">
        <v>330</v>
      </c>
      <c r="H58" s="367">
        <v>467</v>
      </c>
      <c r="I58" s="367">
        <v>605</v>
      </c>
      <c r="J58" s="367">
        <v>1021</v>
      </c>
      <c r="K58" s="367">
        <v>657</v>
      </c>
      <c r="L58" s="367">
        <v>439</v>
      </c>
      <c r="M58" s="368">
        <v>3802</v>
      </c>
      <c r="N58" s="602" t="s">
        <v>25</v>
      </c>
      <c r="O58" s="603"/>
      <c r="P58" s="367">
        <v>13</v>
      </c>
      <c r="Q58" s="367">
        <v>43</v>
      </c>
      <c r="R58" s="367">
        <v>36</v>
      </c>
      <c r="S58" s="367">
        <v>94</v>
      </c>
      <c r="T58" s="367">
        <v>241</v>
      </c>
      <c r="U58" s="367">
        <v>336</v>
      </c>
      <c r="V58" s="367">
        <v>416</v>
      </c>
      <c r="W58" s="367">
        <v>678</v>
      </c>
      <c r="X58" s="367">
        <v>424</v>
      </c>
      <c r="Y58" s="367">
        <v>275</v>
      </c>
      <c r="Z58" s="368">
        <v>2556</v>
      </c>
    </row>
    <row r="59" spans="1:26" ht="22.5" hidden="1" customHeight="1" outlineLevel="1">
      <c r="A59" s="145" t="s">
        <v>26</v>
      </c>
      <c r="B59" s="568">
        <v>38</v>
      </c>
      <c r="C59" s="498"/>
      <c r="D59" s="367">
        <v>55</v>
      </c>
      <c r="E59" s="367">
        <v>42</v>
      </c>
      <c r="F59" s="367">
        <v>134</v>
      </c>
      <c r="G59" s="367">
        <v>309</v>
      </c>
      <c r="H59" s="367">
        <v>415</v>
      </c>
      <c r="I59" s="367">
        <v>546</v>
      </c>
      <c r="J59" s="367">
        <v>933</v>
      </c>
      <c r="K59" s="367">
        <v>775</v>
      </c>
      <c r="L59" s="367">
        <v>500</v>
      </c>
      <c r="M59" s="368">
        <v>3747</v>
      </c>
      <c r="N59" s="602" t="s">
        <v>26</v>
      </c>
      <c r="O59" s="603"/>
      <c r="P59" s="367">
        <v>20</v>
      </c>
      <c r="Q59" s="367">
        <v>35</v>
      </c>
      <c r="R59" s="367">
        <v>20</v>
      </c>
      <c r="S59" s="367">
        <v>92</v>
      </c>
      <c r="T59" s="367">
        <v>216</v>
      </c>
      <c r="U59" s="367">
        <v>288</v>
      </c>
      <c r="V59" s="367">
        <v>378</v>
      </c>
      <c r="W59" s="367">
        <v>614</v>
      </c>
      <c r="X59" s="367">
        <v>463</v>
      </c>
      <c r="Y59" s="367">
        <v>309</v>
      </c>
      <c r="Z59" s="368">
        <v>2435</v>
      </c>
    </row>
    <row r="60" spans="1:26" ht="22.5" hidden="1" customHeight="1" outlineLevel="1">
      <c r="A60" s="145" t="s">
        <v>27</v>
      </c>
      <c r="B60" s="568">
        <v>30</v>
      </c>
      <c r="C60" s="498"/>
      <c r="D60" s="367">
        <v>51</v>
      </c>
      <c r="E60" s="367">
        <v>46</v>
      </c>
      <c r="F60" s="367">
        <v>139</v>
      </c>
      <c r="G60" s="367">
        <v>261</v>
      </c>
      <c r="H60" s="367">
        <v>416</v>
      </c>
      <c r="I60" s="367">
        <v>494</v>
      </c>
      <c r="J60" s="367">
        <v>961</v>
      </c>
      <c r="K60" s="367">
        <v>772</v>
      </c>
      <c r="L60" s="367">
        <v>554</v>
      </c>
      <c r="M60" s="368">
        <v>3724</v>
      </c>
      <c r="N60" s="602" t="s">
        <v>27</v>
      </c>
      <c r="O60" s="603"/>
      <c r="P60" s="367">
        <v>16</v>
      </c>
      <c r="Q60" s="367">
        <v>35</v>
      </c>
      <c r="R60" s="367">
        <v>23</v>
      </c>
      <c r="S60" s="367">
        <v>106</v>
      </c>
      <c r="T60" s="367">
        <v>198</v>
      </c>
      <c r="U60" s="367">
        <v>299</v>
      </c>
      <c r="V60" s="367">
        <v>336</v>
      </c>
      <c r="W60" s="367">
        <v>656</v>
      </c>
      <c r="X60" s="367">
        <v>479</v>
      </c>
      <c r="Y60" s="367">
        <v>349</v>
      </c>
      <c r="Z60" s="368">
        <v>2497</v>
      </c>
    </row>
    <row r="61" spans="1:26" ht="22.5" hidden="1" customHeight="1" outlineLevel="1">
      <c r="A61" s="145" t="s">
        <v>28</v>
      </c>
      <c r="B61" s="568">
        <v>35</v>
      </c>
      <c r="C61" s="498"/>
      <c r="D61" s="367">
        <v>50</v>
      </c>
      <c r="E61" s="367">
        <v>48</v>
      </c>
      <c r="F61" s="367">
        <v>135</v>
      </c>
      <c r="G61" s="367">
        <v>280</v>
      </c>
      <c r="H61" s="367">
        <v>350</v>
      </c>
      <c r="I61" s="367">
        <v>427</v>
      </c>
      <c r="J61" s="367">
        <v>880</v>
      </c>
      <c r="K61" s="367">
        <v>799</v>
      </c>
      <c r="L61" s="367">
        <v>720</v>
      </c>
      <c r="M61" s="368">
        <v>3724</v>
      </c>
      <c r="N61" s="602" t="s">
        <v>28</v>
      </c>
      <c r="O61" s="603"/>
      <c r="P61" s="367">
        <v>19</v>
      </c>
      <c r="Q61" s="367">
        <v>32</v>
      </c>
      <c r="R61" s="367">
        <v>21</v>
      </c>
      <c r="S61" s="367">
        <v>96</v>
      </c>
      <c r="T61" s="367">
        <v>201</v>
      </c>
      <c r="U61" s="367">
        <v>256</v>
      </c>
      <c r="V61" s="367">
        <v>291</v>
      </c>
      <c r="W61" s="367">
        <v>601</v>
      </c>
      <c r="X61" s="367">
        <v>503</v>
      </c>
      <c r="Y61" s="367">
        <v>438</v>
      </c>
      <c r="Z61" s="368">
        <v>2458</v>
      </c>
    </row>
    <row r="62" spans="1:26" ht="22.5" hidden="1" customHeight="1" outlineLevel="1">
      <c r="A62" s="145" t="s">
        <v>29</v>
      </c>
      <c r="B62" s="568">
        <v>37</v>
      </c>
      <c r="C62" s="498"/>
      <c r="D62" s="367">
        <v>50</v>
      </c>
      <c r="E62" s="367">
        <v>49</v>
      </c>
      <c r="F62" s="367">
        <v>125</v>
      </c>
      <c r="G62" s="367">
        <v>295</v>
      </c>
      <c r="H62" s="367">
        <v>302</v>
      </c>
      <c r="I62" s="367">
        <v>369</v>
      </c>
      <c r="J62" s="367">
        <v>837</v>
      </c>
      <c r="K62" s="367">
        <v>821</v>
      </c>
      <c r="L62" s="367">
        <v>811</v>
      </c>
      <c r="M62" s="368">
        <v>3696</v>
      </c>
      <c r="N62" s="602" t="s">
        <v>29</v>
      </c>
      <c r="O62" s="603"/>
      <c r="P62" s="367">
        <v>24</v>
      </c>
      <c r="Q62" s="367">
        <v>35</v>
      </c>
      <c r="R62" s="367">
        <v>22</v>
      </c>
      <c r="S62" s="367">
        <v>84</v>
      </c>
      <c r="T62" s="367">
        <v>199</v>
      </c>
      <c r="U62" s="367">
        <v>209</v>
      </c>
      <c r="V62" s="367">
        <v>247</v>
      </c>
      <c r="W62" s="367">
        <v>556</v>
      </c>
      <c r="X62" s="367">
        <v>523</v>
      </c>
      <c r="Y62" s="367">
        <v>524</v>
      </c>
      <c r="Z62" s="368">
        <v>2423</v>
      </c>
    </row>
    <row r="63" spans="1:26" ht="22.5" hidden="1" customHeight="1" outlineLevel="1">
      <c r="A63" s="145" t="s">
        <v>30</v>
      </c>
      <c r="B63" s="568">
        <v>28</v>
      </c>
      <c r="C63" s="498"/>
      <c r="D63" s="367">
        <v>36</v>
      </c>
      <c r="E63" s="367">
        <v>58</v>
      </c>
      <c r="F63" s="367">
        <v>119</v>
      </c>
      <c r="G63" s="367">
        <v>266</v>
      </c>
      <c r="H63" s="367">
        <v>292</v>
      </c>
      <c r="I63" s="367">
        <v>358</v>
      </c>
      <c r="J63" s="367">
        <v>800</v>
      </c>
      <c r="K63" s="367">
        <v>756</v>
      </c>
      <c r="L63" s="367">
        <v>918</v>
      </c>
      <c r="M63" s="368">
        <v>3631</v>
      </c>
      <c r="N63" s="602" t="s">
        <v>30</v>
      </c>
      <c r="O63" s="603"/>
      <c r="P63" s="367">
        <v>17</v>
      </c>
      <c r="Q63" s="367">
        <v>24</v>
      </c>
      <c r="R63" s="367">
        <v>27</v>
      </c>
      <c r="S63" s="367">
        <v>89</v>
      </c>
      <c r="T63" s="367">
        <v>179</v>
      </c>
      <c r="U63" s="367">
        <v>197</v>
      </c>
      <c r="V63" s="367">
        <v>231</v>
      </c>
      <c r="W63" s="367">
        <v>524</v>
      </c>
      <c r="X63" s="367">
        <v>474</v>
      </c>
      <c r="Y63" s="367">
        <v>567</v>
      </c>
      <c r="Z63" s="368">
        <v>2329</v>
      </c>
    </row>
    <row r="64" spans="1:26" ht="22.5" hidden="1" customHeight="1" outlineLevel="1">
      <c r="A64" s="145" t="s">
        <v>31</v>
      </c>
      <c r="B64" s="568">
        <v>34</v>
      </c>
      <c r="C64" s="498"/>
      <c r="D64" s="547">
        <v>68</v>
      </c>
      <c r="E64" s="547"/>
      <c r="F64" s="367">
        <v>126</v>
      </c>
      <c r="G64" s="367">
        <v>275</v>
      </c>
      <c r="H64" s="367">
        <v>252</v>
      </c>
      <c r="I64" s="367">
        <v>296</v>
      </c>
      <c r="J64" s="367">
        <v>760</v>
      </c>
      <c r="K64" s="367">
        <v>677</v>
      </c>
      <c r="L64" s="367">
        <v>1063</v>
      </c>
      <c r="M64" s="368">
        <v>3551</v>
      </c>
      <c r="N64" s="602" t="s">
        <v>31</v>
      </c>
      <c r="O64" s="603"/>
      <c r="P64" s="367">
        <v>20</v>
      </c>
      <c r="Q64" s="547">
        <v>40</v>
      </c>
      <c r="R64" s="547"/>
      <c r="S64" s="367">
        <v>88</v>
      </c>
      <c r="T64" s="367">
        <v>184</v>
      </c>
      <c r="U64" s="367">
        <v>174</v>
      </c>
      <c r="V64" s="367">
        <v>202</v>
      </c>
      <c r="W64" s="367">
        <v>502</v>
      </c>
      <c r="X64" s="367">
        <v>423</v>
      </c>
      <c r="Y64" s="367">
        <v>640</v>
      </c>
      <c r="Z64" s="374">
        <v>2273</v>
      </c>
    </row>
    <row r="65" spans="1:26" ht="22.5" hidden="1" customHeight="1" outlineLevel="1">
      <c r="A65" s="145" t="s">
        <v>32</v>
      </c>
      <c r="B65" s="568">
        <v>36</v>
      </c>
      <c r="C65" s="498"/>
      <c r="D65" s="367">
        <v>22</v>
      </c>
      <c r="E65" s="367">
        <v>43</v>
      </c>
      <c r="F65" s="367">
        <v>103</v>
      </c>
      <c r="G65" s="367">
        <v>272</v>
      </c>
      <c r="H65" s="367">
        <v>244</v>
      </c>
      <c r="I65" s="367">
        <v>307</v>
      </c>
      <c r="J65" s="367">
        <v>738</v>
      </c>
      <c r="K65" s="367">
        <v>693</v>
      </c>
      <c r="L65" s="367">
        <v>1036</v>
      </c>
      <c r="M65" s="368">
        <v>3494</v>
      </c>
      <c r="N65" s="602" t="s">
        <v>32</v>
      </c>
      <c r="O65" s="603"/>
      <c r="P65" s="367">
        <v>21</v>
      </c>
      <c r="Q65" s="367">
        <v>18</v>
      </c>
      <c r="R65" s="367">
        <v>21</v>
      </c>
      <c r="S65" s="367">
        <v>74</v>
      </c>
      <c r="T65" s="367">
        <v>189</v>
      </c>
      <c r="U65" s="367">
        <v>179</v>
      </c>
      <c r="V65" s="367">
        <v>204</v>
      </c>
      <c r="W65" s="367">
        <v>492</v>
      </c>
      <c r="X65" s="367">
        <v>443</v>
      </c>
      <c r="Y65" s="367">
        <v>656</v>
      </c>
      <c r="Z65" s="368">
        <v>2297</v>
      </c>
    </row>
    <row r="66" spans="1:26" ht="22.5" hidden="1" customHeight="1" outlineLevel="1">
      <c r="A66" s="145" t="s">
        <v>33</v>
      </c>
      <c r="B66" s="568">
        <v>34</v>
      </c>
      <c r="C66" s="498"/>
      <c r="D66" s="367">
        <v>30</v>
      </c>
      <c r="E66" s="367">
        <v>35</v>
      </c>
      <c r="F66" s="367">
        <v>98</v>
      </c>
      <c r="G66" s="367">
        <v>232</v>
      </c>
      <c r="H66" s="367">
        <v>231</v>
      </c>
      <c r="I66" s="367">
        <v>304</v>
      </c>
      <c r="J66" s="367">
        <v>664</v>
      </c>
      <c r="K66" s="367">
        <v>649</v>
      </c>
      <c r="L66" s="367">
        <v>1112</v>
      </c>
      <c r="M66" s="368">
        <v>3389</v>
      </c>
      <c r="N66" s="602" t="s">
        <v>33</v>
      </c>
      <c r="O66" s="603"/>
      <c r="P66" s="367">
        <v>21</v>
      </c>
      <c r="Q66" s="367">
        <v>18</v>
      </c>
      <c r="R66" s="367">
        <v>18</v>
      </c>
      <c r="S66" s="367">
        <v>71</v>
      </c>
      <c r="T66" s="367">
        <v>152</v>
      </c>
      <c r="U66" s="367">
        <v>173</v>
      </c>
      <c r="V66" s="367">
        <v>197</v>
      </c>
      <c r="W66" s="367">
        <v>435</v>
      </c>
      <c r="X66" s="367">
        <v>412</v>
      </c>
      <c r="Y66" s="367">
        <v>690</v>
      </c>
      <c r="Z66" s="368">
        <v>2187</v>
      </c>
    </row>
    <row r="67" spans="1:26" ht="22.5" hidden="1" customHeight="1" outlineLevel="1">
      <c r="A67" s="145" t="s">
        <v>34</v>
      </c>
      <c r="B67" s="568">
        <v>40</v>
      </c>
      <c r="C67" s="498"/>
      <c r="D67" s="367">
        <v>51</v>
      </c>
      <c r="E67" s="367">
        <v>27</v>
      </c>
      <c r="F67" s="367">
        <v>109</v>
      </c>
      <c r="G67" s="367">
        <v>199</v>
      </c>
      <c r="H67" s="367">
        <v>195</v>
      </c>
      <c r="I67" s="367">
        <v>312</v>
      </c>
      <c r="J67" s="367">
        <v>599</v>
      </c>
      <c r="K67" s="367">
        <v>647</v>
      </c>
      <c r="L67" s="367">
        <v>1103</v>
      </c>
      <c r="M67" s="368">
        <v>3282</v>
      </c>
      <c r="N67" s="602" t="s">
        <v>34</v>
      </c>
      <c r="O67" s="603"/>
      <c r="P67" s="367">
        <v>25</v>
      </c>
      <c r="Q67" s="367">
        <v>28</v>
      </c>
      <c r="R67" s="367">
        <v>17</v>
      </c>
      <c r="S67" s="367">
        <v>79</v>
      </c>
      <c r="T67" s="367">
        <v>140</v>
      </c>
      <c r="U67" s="367">
        <v>145</v>
      </c>
      <c r="V67" s="367">
        <v>212</v>
      </c>
      <c r="W67" s="367">
        <v>401</v>
      </c>
      <c r="X67" s="367">
        <v>425</v>
      </c>
      <c r="Y67" s="367">
        <v>726</v>
      </c>
      <c r="Z67" s="368">
        <v>2198</v>
      </c>
    </row>
    <row r="68" spans="1:26" ht="22.5" hidden="1" customHeight="1" outlineLevel="1">
      <c r="A68" s="145" t="s">
        <v>35</v>
      </c>
      <c r="B68" s="568">
        <v>34</v>
      </c>
      <c r="C68" s="498"/>
      <c r="D68" s="367">
        <v>44</v>
      </c>
      <c r="E68" s="367">
        <v>16</v>
      </c>
      <c r="F68" s="367">
        <v>94</v>
      </c>
      <c r="G68" s="367">
        <v>201</v>
      </c>
      <c r="H68" s="367">
        <v>175</v>
      </c>
      <c r="I68" s="367">
        <v>265</v>
      </c>
      <c r="J68" s="367">
        <v>568</v>
      </c>
      <c r="K68" s="367">
        <v>703</v>
      </c>
      <c r="L68" s="367">
        <v>1101</v>
      </c>
      <c r="M68" s="368">
        <v>3201</v>
      </c>
      <c r="N68" s="602" t="s">
        <v>35</v>
      </c>
      <c r="O68" s="603"/>
      <c r="P68" s="367">
        <v>25</v>
      </c>
      <c r="Q68" s="367">
        <v>27</v>
      </c>
      <c r="R68" s="367">
        <v>13</v>
      </c>
      <c r="S68" s="367">
        <v>69</v>
      </c>
      <c r="T68" s="367">
        <v>134</v>
      </c>
      <c r="U68" s="367">
        <v>126</v>
      </c>
      <c r="V68" s="367">
        <v>184</v>
      </c>
      <c r="W68" s="367">
        <v>375</v>
      </c>
      <c r="X68" s="367">
        <v>444</v>
      </c>
      <c r="Y68" s="367">
        <v>690</v>
      </c>
      <c r="Z68" s="368">
        <v>2087</v>
      </c>
    </row>
    <row r="69" spans="1:26" ht="15" hidden="1" customHeight="1" outlineLevel="1">
      <c r="A69" s="145" t="s">
        <v>486</v>
      </c>
      <c r="B69" s="568" t="s">
        <v>255</v>
      </c>
      <c r="C69" s="498"/>
      <c r="D69" s="367" t="s">
        <v>103</v>
      </c>
      <c r="E69" s="367" t="s">
        <v>103</v>
      </c>
      <c r="F69" s="367" t="s">
        <v>103</v>
      </c>
      <c r="G69" s="367" t="s">
        <v>103</v>
      </c>
      <c r="H69" s="367" t="s">
        <v>103</v>
      </c>
      <c r="I69" s="367" t="s">
        <v>103</v>
      </c>
      <c r="J69" s="367" t="s">
        <v>103</v>
      </c>
      <c r="K69" s="367" t="s">
        <v>103</v>
      </c>
      <c r="L69" s="367" t="s">
        <v>103</v>
      </c>
      <c r="M69" s="368">
        <v>3066</v>
      </c>
      <c r="N69" s="602" t="s">
        <v>551</v>
      </c>
      <c r="O69" s="603"/>
      <c r="P69" s="367" t="s">
        <v>112</v>
      </c>
      <c r="Q69" s="367" t="s">
        <v>112</v>
      </c>
      <c r="R69" s="367" t="s">
        <v>112</v>
      </c>
      <c r="S69" s="367" t="s">
        <v>112</v>
      </c>
      <c r="T69" s="367" t="s">
        <v>112</v>
      </c>
      <c r="U69" s="367" t="s">
        <v>112</v>
      </c>
      <c r="V69" s="367" t="s">
        <v>112</v>
      </c>
      <c r="W69" s="367" t="s">
        <v>112</v>
      </c>
      <c r="X69" s="367" t="s">
        <v>112</v>
      </c>
      <c r="Y69" s="367" t="s">
        <v>112</v>
      </c>
      <c r="Z69" s="368">
        <v>1971</v>
      </c>
    </row>
    <row r="70" spans="1:26" ht="20.25" hidden="1" customHeight="1" outlineLevel="1">
      <c r="A70" s="145" t="s">
        <v>38</v>
      </c>
      <c r="B70" s="568">
        <v>36</v>
      </c>
      <c r="C70" s="498"/>
      <c r="D70" s="367">
        <v>64</v>
      </c>
      <c r="E70" s="367">
        <v>21</v>
      </c>
      <c r="F70" s="367">
        <v>85</v>
      </c>
      <c r="G70" s="367">
        <v>143</v>
      </c>
      <c r="H70" s="367">
        <v>157</v>
      </c>
      <c r="I70" s="367">
        <v>226</v>
      </c>
      <c r="J70" s="367">
        <v>448</v>
      </c>
      <c r="K70" s="367">
        <v>661</v>
      </c>
      <c r="L70" s="367">
        <v>1126</v>
      </c>
      <c r="M70" s="368">
        <v>2967</v>
      </c>
      <c r="N70" s="602" t="s">
        <v>38</v>
      </c>
      <c r="O70" s="603"/>
      <c r="P70" s="367">
        <v>24</v>
      </c>
      <c r="Q70" s="367">
        <v>41</v>
      </c>
      <c r="R70" s="367">
        <v>13</v>
      </c>
      <c r="S70" s="367">
        <v>60</v>
      </c>
      <c r="T70" s="367">
        <v>97</v>
      </c>
      <c r="U70" s="367">
        <v>113</v>
      </c>
      <c r="V70" s="367">
        <v>148</v>
      </c>
      <c r="W70" s="367">
        <v>305</v>
      </c>
      <c r="X70" s="367">
        <v>443</v>
      </c>
      <c r="Y70" s="367">
        <v>718</v>
      </c>
      <c r="Z70" s="368">
        <v>1962</v>
      </c>
    </row>
    <row r="71" spans="1:26" ht="20.25" hidden="1" customHeight="1" outlineLevel="1">
      <c r="A71" s="145" t="s">
        <v>39</v>
      </c>
      <c r="B71" s="568">
        <v>33</v>
      </c>
      <c r="C71" s="498"/>
      <c r="D71" s="367">
        <v>41</v>
      </c>
      <c r="E71" s="367">
        <v>25</v>
      </c>
      <c r="F71" s="367">
        <v>80</v>
      </c>
      <c r="G71" s="367">
        <v>134</v>
      </c>
      <c r="H71" s="367">
        <v>151</v>
      </c>
      <c r="I71" s="367">
        <v>160</v>
      </c>
      <c r="J71" s="367">
        <v>430</v>
      </c>
      <c r="K71" s="367">
        <v>682</v>
      </c>
      <c r="L71" s="367">
        <v>1130</v>
      </c>
      <c r="M71" s="368">
        <v>2866</v>
      </c>
      <c r="N71" s="602" t="s">
        <v>39</v>
      </c>
      <c r="O71" s="603"/>
      <c r="P71" s="367">
        <v>22</v>
      </c>
      <c r="Q71" s="367">
        <v>27</v>
      </c>
      <c r="R71" s="367">
        <v>15</v>
      </c>
      <c r="S71" s="367">
        <v>59</v>
      </c>
      <c r="T71" s="367">
        <v>98</v>
      </c>
      <c r="U71" s="367">
        <v>115</v>
      </c>
      <c r="V71" s="367">
        <v>120</v>
      </c>
      <c r="W71" s="367">
        <v>291</v>
      </c>
      <c r="X71" s="367">
        <v>452</v>
      </c>
      <c r="Y71" s="367">
        <v>737</v>
      </c>
      <c r="Z71" s="368">
        <v>1936</v>
      </c>
    </row>
    <row r="72" spans="1:26" ht="15" customHeight="1" collapsed="1">
      <c r="A72" s="373" t="s">
        <v>748</v>
      </c>
      <c r="B72" s="597">
        <v>29</v>
      </c>
      <c r="C72" s="499"/>
      <c r="D72" s="500">
        <v>73</v>
      </c>
      <c r="E72" s="500"/>
      <c r="F72" s="370">
        <v>96</v>
      </c>
      <c r="G72" s="370">
        <v>123</v>
      </c>
      <c r="H72" s="370">
        <v>137</v>
      </c>
      <c r="I72" s="370">
        <v>166</v>
      </c>
      <c r="J72" s="370">
        <v>396</v>
      </c>
      <c r="K72" s="370">
        <v>591</v>
      </c>
      <c r="L72" s="370">
        <v>1170</v>
      </c>
      <c r="M72" s="372">
        <v>2781</v>
      </c>
      <c r="N72" s="439" t="s">
        <v>40</v>
      </c>
      <c r="O72" s="604"/>
      <c r="P72" s="370">
        <v>15</v>
      </c>
      <c r="Q72" s="569">
        <v>48</v>
      </c>
      <c r="R72" s="569"/>
      <c r="S72" s="370">
        <v>66</v>
      </c>
      <c r="T72" s="370">
        <v>87</v>
      </c>
      <c r="U72" s="370">
        <v>104</v>
      </c>
      <c r="V72" s="370">
        <v>120</v>
      </c>
      <c r="W72" s="370">
        <v>282</v>
      </c>
      <c r="X72" s="370">
        <v>401</v>
      </c>
      <c r="Y72" s="370">
        <v>797</v>
      </c>
      <c r="Z72" s="372">
        <v>1920</v>
      </c>
    </row>
    <row r="73" spans="1:26" ht="20.25" customHeight="1">
      <c r="A73" s="124" t="s">
        <v>41</v>
      </c>
      <c r="B73" s="564">
        <v>21</v>
      </c>
      <c r="C73" s="502"/>
      <c r="D73" s="122">
        <v>42</v>
      </c>
      <c r="E73" s="122">
        <v>27</v>
      </c>
      <c r="F73" s="122">
        <v>106</v>
      </c>
      <c r="G73" s="122">
        <v>101</v>
      </c>
      <c r="H73" s="122">
        <v>116</v>
      </c>
      <c r="I73" s="122">
        <v>145</v>
      </c>
      <c r="J73" s="122">
        <v>394</v>
      </c>
      <c r="K73" s="122">
        <v>538</v>
      </c>
      <c r="L73" s="122">
        <v>1196</v>
      </c>
      <c r="M73" s="125">
        <v>2686</v>
      </c>
      <c r="N73" s="565" t="s">
        <v>41</v>
      </c>
      <c r="O73" s="566"/>
      <c r="P73" s="122">
        <v>13</v>
      </c>
      <c r="Q73" s="122">
        <v>27</v>
      </c>
      <c r="R73" s="122">
        <v>15</v>
      </c>
      <c r="S73" s="122">
        <v>77</v>
      </c>
      <c r="T73" s="122">
        <v>77</v>
      </c>
      <c r="U73" s="122">
        <v>87</v>
      </c>
      <c r="V73" s="122">
        <v>100</v>
      </c>
      <c r="W73" s="122">
        <v>278</v>
      </c>
      <c r="X73" s="122">
        <v>359</v>
      </c>
      <c r="Y73" s="122">
        <v>797</v>
      </c>
      <c r="Z73" s="125">
        <v>1830</v>
      </c>
    </row>
    <row r="74" spans="1:26" ht="20.25" customHeight="1">
      <c r="A74" s="124" t="s">
        <v>43</v>
      </c>
      <c r="B74" s="564">
        <v>30</v>
      </c>
      <c r="C74" s="502"/>
      <c r="D74" s="550">
        <v>73</v>
      </c>
      <c r="E74" s="550"/>
      <c r="F74" s="122">
        <v>97</v>
      </c>
      <c r="G74" s="122">
        <v>99</v>
      </c>
      <c r="H74" s="122">
        <v>123</v>
      </c>
      <c r="I74" s="122">
        <v>117</v>
      </c>
      <c r="J74" s="122">
        <v>371</v>
      </c>
      <c r="K74" s="122">
        <v>500</v>
      </c>
      <c r="L74" s="122">
        <v>1234</v>
      </c>
      <c r="M74" s="125">
        <v>2644</v>
      </c>
      <c r="N74" s="565" t="s">
        <v>43</v>
      </c>
      <c r="O74" s="566"/>
      <c r="P74" s="122">
        <v>18</v>
      </c>
      <c r="Q74" s="550">
        <v>46</v>
      </c>
      <c r="R74" s="550"/>
      <c r="S74" s="122">
        <v>63</v>
      </c>
      <c r="T74" s="122">
        <v>73</v>
      </c>
      <c r="U74" s="122">
        <v>83</v>
      </c>
      <c r="V74" s="122">
        <v>92</v>
      </c>
      <c r="W74" s="122">
        <v>256</v>
      </c>
      <c r="X74" s="122">
        <v>344</v>
      </c>
      <c r="Y74" s="122">
        <v>814</v>
      </c>
      <c r="Z74" s="125">
        <v>1789</v>
      </c>
    </row>
    <row r="75" spans="1:26" ht="20.25" customHeight="1">
      <c r="A75" s="124" t="s">
        <v>44</v>
      </c>
      <c r="B75" s="564">
        <v>32</v>
      </c>
      <c r="C75" s="502"/>
      <c r="D75" s="122">
        <v>48</v>
      </c>
      <c r="E75" s="122">
        <v>19</v>
      </c>
      <c r="F75" s="122">
        <v>88</v>
      </c>
      <c r="G75" s="122">
        <v>95</v>
      </c>
      <c r="H75" s="122">
        <v>112</v>
      </c>
      <c r="I75" s="122">
        <v>122</v>
      </c>
      <c r="J75" s="122">
        <v>332</v>
      </c>
      <c r="K75" s="122">
        <v>478</v>
      </c>
      <c r="L75" s="122">
        <v>1185</v>
      </c>
      <c r="M75" s="125">
        <v>2511</v>
      </c>
      <c r="N75" s="565" t="s">
        <v>44</v>
      </c>
      <c r="O75" s="566"/>
      <c r="P75" s="122">
        <v>19</v>
      </c>
      <c r="Q75" s="122">
        <v>32</v>
      </c>
      <c r="R75" s="122">
        <v>14</v>
      </c>
      <c r="S75" s="122">
        <v>58</v>
      </c>
      <c r="T75" s="122">
        <v>66</v>
      </c>
      <c r="U75" s="122">
        <v>84</v>
      </c>
      <c r="V75" s="122">
        <v>89</v>
      </c>
      <c r="W75" s="122">
        <v>236</v>
      </c>
      <c r="X75" s="122">
        <v>341</v>
      </c>
      <c r="Y75" s="122">
        <v>793</v>
      </c>
      <c r="Z75" s="125">
        <v>1732</v>
      </c>
    </row>
    <row r="76" spans="1:26" ht="20.25" customHeight="1">
      <c r="A76" s="124" t="s">
        <v>45</v>
      </c>
      <c r="B76" s="564">
        <v>34</v>
      </c>
      <c r="C76" s="502"/>
      <c r="D76" s="122">
        <v>43</v>
      </c>
      <c r="E76" s="122">
        <v>21</v>
      </c>
      <c r="F76" s="122">
        <v>79</v>
      </c>
      <c r="G76" s="122">
        <v>87</v>
      </c>
      <c r="H76" s="122">
        <v>116</v>
      </c>
      <c r="I76" s="122">
        <v>112</v>
      </c>
      <c r="J76" s="122">
        <v>274</v>
      </c>
      <c r="K76" s="122">
        <v>492</v>
      </c>
      <c r="L76" s="122">
        <v>1168</v>
      </c>
      <c r="M76" s="125">
        <v>2426</v>
      </c>
      <c r="N76" s="565" t="s">
        <v>45</v>
      </c>
      <c r="O76" s="566"/>
      <c r="P76" s="122">
        <v>19</v>
      </c>
      <c r="Q76" s="122">
        <v>29</v>
      </c>
      <c r="R76" s="122">
        <v>13</v>
      </c>
      <c r="S76" s="122">
        <v>62</v>
      </c>
      <c r="T76" s="122">
        <v>63</v>
      </c>
      <c r="U76" s="122">
        <v>93</v>
      </c>
      <c r="V76" s="122">
        <v>80</v>
      </c>
      <c r="W76" s="122">
        <v>200</v>
      </c>
      <c r="X76" s="122">
        <v>346</v>
      </c>
      <c r="Y76" s="122">
        <v>785</v>
      </c>
      <c r="Z76" s="125">
        <v>1690</v>
      </c>
    </row>
    <row r="77" spans="1:26" ht="20.25" customHeight="1">
      <c r="A77" s="124" t="s">
        <v>51</v>
      </c>
      <c r="B77" s="564">
        <v>20</v>
      </c>
      <c r="C77" s="502"/>
      <c r="D77" s="122">
        <v>34</v>
      </c>
      <c r="E77" s="122">
        <v>31</v>
      </c>
      <c r="F77" s="122">
        <v>64</v>
      </c>
      <c r="G77" s="122">
        <v>89</v>
      </c>
      <c r="H77" s="122">
        <v>90</v>
      </c>
      <c r="I77" s="122">
        <v>106</v>
      </c>
      <c r="J77" s="122">
        <v>262</v>
      </c>
      <c r="K77" s="122">
        <v>418</v>
      </c>
      <c r="L77" s="122">
        <v>1214</v>
      </c>
      <c r="M77" s="125">
        <v>2328</v>
      </c>
      <c r="N77" s="565" t="s">
        <v>51</v>
      </c>
      <c r="O77" s="566"/>
      <c r="P77" s="122">
        <v>15</v>
      </c>
      <c r="Q77" s="122">
        <v>26</v>
      </c>
      <c r="R77" s="122">
        <v>20</v>
      </c>
      <c r="S77" s="122">
        <v>49</v>
      </c>
      <c r="T77" s="122">
        <v>68</v>
      </c>
      <c r="U77" s="122">
        <v>74</v>
      </c>
      <c r="V77" s="122">
        <v>81</v>
      </c>
      <c r="W77" s="122">
        <v>185</v>
      </c>
      <c r="X77" s="122">
        <v>287</v>
      </c>
      <c r="Y77" s="122">
        <v>821</v>
      </c>
      <c r="Z77" s="125">
        <v>1626</v>
      </c>
    </row>
    <row r="78" spans="1:26" ht="20.25" customHeight="1">
      <c r="A78" s="124" t="s">
        <v>52</v>
      </c>
      <c r="B78" s="564">
        <v>14</v>
      </c>
      <c r="C78" s="502"/>
      <c r="D78" s="122">
        <v>35</v>
      </c>
      <c r="E78" s="122">
        <v>23</v>
      </c>
      <c r="F78" s="122">
        <v>59</v>
      </c>
      <c r="G78" s="122">
        <v>83</v>
      </c>
      <c r="H78" s="122">
        <v>73</v>
      </c>
      <c r="I78" s="122">
        <v>93</v>
      </c>
      <c r="J78" s="122">
        <v>271</v>
      </c>
      <c r="K78" s="122">
        <v>404</v>
      </c>
      <c r="L78" s="122">
        <v>1206</v>
      </c>
      <c r="M78" s="125">
        <v>2261</v>
      </c>
      <c r="N78" s="565" t="s">
        <v>52</v>
      </c>
      <c r="O78" s="566"/>
      <c r="P78" s="122">
        <v>11</v>
      </c>
      <c r="Q78" s="122">
        <v>25</v>
      </c>
      <c r="R78" s="122">
        <v>14</v>
      </c>
      <c r="S78" s="122">
        <v>46</v>
      </c>
      <c r="T78" s="122">
        <v>66</v>
      </c>
      <c r="U78" s="122">
        <v>64</v>
      </c>
      <c r="V78" s="122">
        <v>73</v>
      </c>
      <c r="W78" s="122">
        <v>204</v>
      </c>
      <c r="X78" s="122">
        <v>284</v>
      </c>
      <c r="Y78" s="122">
        <v>815</v>
      </c>
      <c r="Z78" s="125">
        <v>1602</v>
      </c>
    </row>
    <row r="79" spans="1:26" ht="20.25" customHeight="1">
      <c r="A79" s="124" t="s">
        <v>53</v>
      </c>
      <c r="B79" s="553">
        <v>59</v>
      </c>
      <c r="C79" s="576"/>
      <c r="D79" s="554"/>
      <c r="E79" s="122">
        <v>24</v>
      </c>
      <c r="F79" s="122">
        <v>46</v>
      </c>
      <c r="G79" s="122">
        <v>80</v>
      </c>
      <c r="H79" s="122">
        <v>77</v>
      </c>
      <c r="I79" s="122">
        <v>88</v>
      </c>
      <c r="J79" s="122">
        <v>286</v>
      </c>
      <c r="K79" s="122">
        <v>399</v>
      </c>
      <c r="L79" s="122">
        <v>1175</v>
      </c>
      <c r="M79" s="125">
        <v>2234</v>
      </c>
      <c r="N79" s="565" t="s">
        <v>53</v>
      </c>
      <c r="O79" s="566"/>
      <c r="P79" s="246" t="s">
        <v>112</v>
      </c>
      <c r="Q79" s="246" t="s">
        <v>112</v>
      </c>
      <c r="R79" s="246" t="s">
        <v>112</v>
      </c>
      <c r="S79" s="246" t="s">
        <v>112</v>
      </c>
      <c r="T79" s="246" t="s">
        <v>112</v>
      </c>
      <c r="U79" s="246" t="s">
        <v>112</v>
      </c>
      <c r="V79" s="246" t="s">
        <v>112</v>
      </c>
      <c r="W79" s="246" t="s">
        <v>112</v>
      </c>
      <c r="X79" s="246" t="s">
        <v>112</v>
      </c>
      <c r="Y79" s="246" t="s">
        <v>112</v>
      </c>
      <c r="Z79" s="125">
        <v>1593</v>
      </c>
    </row>
    <row r="80" spans="1:26" ht="20.25" customHeight="1">
      <c r="A80" s="124" t="s">
        <v>54</v>
      </c>
      <c r="B80" s="564">
        <v>18</v>
      </c>
      <c r="C80" s="502"/>
      <c r="D80" s="122">
        <v>29</v>
      </c>
      <c r="E80" s="122">
        <v>22</v>
      </c>
      <c r="F80" s="122">
        <v>66</v>
      </c>
      <c r="G80" s="122">
        <v>73</v>
      </c>
      <c r="H80" s="122">
        <v>78</v>
      </c>
      <c r="I80" s="122">
        <v>92</v>
      </c>
      <c r="J80" s="122">
        <v>246</v>
      </c>
      <c r="K80" s="122">
        <v>367</v>
      </c>
      <c r="L80" s="122">
        <v>1153</v>
      </c>
      <c r="M80" s="125">
        <v>2144</v>
      </c>
      <c r="N80" s="565" t="s">
        <v>54</v>
      </c>
      <c r="O80" s="566"/>
      <c r="P80" s="122">
        <v>12</v>
      </c>
      <c r="Q80" s="122">
        <v>20</v>
      </c>
      <c r="R80" s="122">
        <v>14</v>
      </c>
      <c r="S80" s="122">
        <v>44</v>
      </c>
      <c r="T80" s="122">
        <v>58</v>
      </c>
      <c r="U80" s="122">
        <v>56</v>
      </c>
      <c r="V80" s="122">
        <v>66</v>
      </c>
      <c r="W80" s="122">
        <v>183</v>
      </c>
      <c r="X80" s="122">
        <v>254</v>
      </c>
      <c r="Y80" s="122">
        <v>806</v>
      </c>
      <c r="Z80" s="125">
        <v>1513</v>
      </c>
    </row>
    <row r="81" spans="1:26" ht="20.25" customHeight="1">
      <c r="A81" s="124" t="s">
        <v>214</v>
      </c>
      <c r="B81" s="564">
        <v>18</v>
      </c>
      <c r="C81" s="502"/>
      <c r="D81" s="122">
        <v>28</v>
      </c>
      <c r="E81" s="122">
        <v>22</v>
      </c>
      <c r="F81" s="122">
        <v>39</v>
      </c>
      <c r="G81" s="122">
        <v>44</v>
      </c>
      <c r="H81" s="122">
        <v>56</v>
      </c>
      <c r="I81" s="122">
        <v>33</v>
      </c>
      <c r="J81" s="122">
        <v>258</v>
      </c>
      <c r="K81" s="122">
        <v>310</v>
      </c>
      <c r="L81" s="122">
        <v>1177</v>
      </c>
      <c r="M81" s="125">
        <v>1985</v>
      </c>
      <c r="N81" s="565" t="s">
        <v>548</v>
      </c>
      <c r="O81" s="566"/>
      <c r="P81" s="122">
        <v>13</v>
      </c>
      <c r="Q81" s="122">
        <v>18</v>
      </c>
      <c r="R81" s="122">
        <v>11</v>
      </c>
      <c r="S81" s="122">
        <v>31</v>
      </c>
      <c r="T81" s="122">
        <v>36</v>
      </c>
      <c r="U81" s="122">
        <v>40</v>
      </c>
      <c r="V81" s="122">
        <v>25</v>
      </c>
      <c r="W81" s="122">
        <v>195</v>
      </c>
      <c r="X81" s="122">
        <v>216</v>
      </c>
      <c r="Y81" s="122">
        <v>836</v>
      </c>
      <c r="Z81" s="125">
        <v>1421</v>
      </c>
    </row>
    <row r="82" spans="1:26" ht="20.25" customHeight="1">
      <c r="A82" s="124" t="s">
        <v>541</v>
      </c>
      <c r="B82" s="564" t="s">
        <v>545</v>
      </c>
      <c r="C82" s="502"/>
      <c r="D82" s="122" t="s">
        <v>103</v>
      </c>
      <c r="E82" s="122" t="s">
        <v>103</v>
      </c>
      <c r="F82" s="122" t="s">
        <v>103</v>
      </c>
      <c r="G82" s="122" t="s">
        <v>103</v>
      </c>
      <c r="H82" s="122" t="s">
        <v>103</v>
      </c>
      <c r="I82" s="122" t="s">
        <v>103</v>
      </c>
      <c r="J82" s="122" t="s">
        <v>103</v>
      </c>
      <c r="K82" s="122" t="s">
        <v>103</v>
      </c>
      <c r="L82" s="122" t="s">
        <v>103</v>
      </c>
      <c r="M82" s="141">
        <v>1872</v>
      </c>
      <c r="N82" s="565" t="s">
        <v>549</v>
      </c>
      <c r="O82" s="566"/>
      <c r="P82" s="122" t="s">
        <v>545</v>
      </c>
      <c r="Q82" s="122" t="s">
        <v>545</v>
      </c>
      <c r="R82" s="122" t="s">
        <v>103</v>
      </c>
      <c r="S82" s="122" t="s">
        <v>103</v>
      </c>
      <c r="T82" s="122" t="s">
        <v>103</v>
      </c>
      <c r="U82" s="122" t="s">
        <v>103</v>
      </c>
      <c r="V82" s="122" t="s">
        <v>103</v>
      </c>
      <c r="W82" s="122" t="s">
        <v>103</v>
      </c>
      <c r="X82" s="122" t="s">
        <v>103</v>
      </c>
      <c r="Y82" s="122" t="s">
        <v>103</v>
      </c>
      <c r="Z82" s="141">
        <v>1365</v>
      </c>
    </row>
    <row r="83" spans="1:26" ht="20.25" customHeight="1">
      <c r="A83" s="291" t="s">
        <v>488</v>
      </c>
      <c r="B83" s="564">
        <v>3</v>
      </c>
      <c r="C83" s="502"/>
      <c r="D83" s="284">
        <v>27</v>
      </c>
      <c r="E83" s="284">
        <v>20</v>
      </c>
      <c r="F83" s="284">
        <v>34</v>
      </c>
      <c r="G83" s="284">
        <v>23</v>
      </c>
      <c r="H83" s="284">
        <v>37</v>
      </c>
      <c r="I83" s="284">
        <v>50</v>
      </c>
      <c r="J83" s="284">
        <v>184</v>
      </c>
      <c r="K83" s="284">
        <v>277</v>
      </c>
      <c r="L83" s="284">
        <v>1120</v>
      </c>
      <c r="M83" s="287">
        <v>1775</v>
      </c>
      <c r="N83" s="565" t="s">
        <v>488</v>
      </c>
      <c r="O83" s="566"/>
      <c r="P83" s="284">
        <v>2</v>
      </c>
      <c r="Q83" s="284">
        <v>20</v>
      </c>
      <c r="R83" s="284">
        <v>15</v>
      </c>
      <c r="S83" s="284">
        <v>32</v>
      </c>
      <c r="T83" s="284">
        <v>22</v>
      </c>
      <c r="U83" s="284">
        <v>30</v>
      </c>
      <c r="V83" s="284">
        <v>31</v>
      </c>
      <c r="W83" s="284">
        <v>143</v>
      </c>
      <c r="X83" s="284">
        <v>206</v>
      </c>
      <c r="Y83" s="284">
        <v>812</v>
      </c>
      <c r="Z83" s="287">
        <v>1313</v>
      </c>
    </row>
    <row r="84" spans="1:26" ht="20.25" customHeight="1">
      <c r="A84" s="291" t="s">
        <v>743</v>
      </c>
      <c r="B84" s="564">
        <v>5</v>
      </c>
      <c r="C84" s="567"/>
      <c r="D84" s="284">
        <v>28</v>
      </c>
      <c r="E84" s="284">
        <v>16</v>
      </c>
      <c r="F84" s="284">
        <v>32</v>
      </c>
      <c r="G84" s="284">
        <v>26</v>
      </c>
      <c r="H84" s="284">
        <v>50</v>
      </c>
      <c r="I84" s="284">
        <v>41</v>
      </c>
      <c r="J84" s="284">
        <v>169</v>
      </c>
      <c r="K84" s="284">
        <v>238</v>
      </c>
      <c r="L84" s="284">
        <v>1110</v>
      </c>
      <c r="M84" s="287">
        <v>1715</v>
      </c>
      <c r="N84" s="565" t="s">
        <v>743</v>
      </c>
      <c r="O84" s="566"/>
      <c r="P84" s="284">
        <v>1</v>
      </c>
      <c r="Q84" s="284">
        <v>20</v>
      </c>
      <c r="R84" s="284">
        <v>14</v>
      </c>
      <c r="S84" s="284">
        <v>27</v>
      </c>
      <c r="T84" s="284">
        <v>24</v>
      </c>
      <c r="U84" s="284">
        <v>36</v>
      </c>
      <c r="V84" s="284">
        <v>29</v>
      </c>
      <c r="W84" s="284">
        <v>134</v>
      </c>
      <c r="X84" s="284">
        <v>184</v>
      </c>
      <c r="Y84" s="284">
        <v>795</v>
      </c>
      <c r="Z84" s="287">
        <v>1264</v>
      </c>
    </row>
    <row r="85" spans="1:26" ht="20.25" customHeight="1">
      <c r="A85" s="291" t="s">
        <v>744</v>
      </c>
      <c r="B85" s="564" t="s">
        <v>545</v>
      </c>
      <c r="C85" s="502"/>
      <c r="D85" s="284" t="s">
        <v>103</v>
      </c>
      <c r="E85" s="284" t="s">
        <v>103</v>
      </c>
      <c r="F85" s="284" t="s">
        <v>103</v>
      </c>
      <c r="G85" s="284" t="s">
        <v>103</v>
      </c>
      <c r="H85" s="284" t="s">
        <v>103</v>
      </c>
      <c r="I85" s="284" t="s">
        <v>103</v>
      </c>
      <c r="J85" s="284" t="s">
        <v>103</v>
      </c>
      <c r="K85" s="284" t="s">
        <v>103</v>
      </c>
      <c r="L85" s="284" t="s">
        <v>103</v>
      </c>
      <c r="M85" s="299">
        <v>1687</v>
      </c>
      <c r="N85" s="565" t="s">
        <v>744</v>
      </c>
      <c r="O85" s="566"/>
      <c r="P85" s="284" t="s">
        <v>545</v>
      </c>
      <c r="Q85" s="284" t="s">
        <v>545</v>
      </c>
      <c r="R85" s="284" t="s">
        <v>103</v>
      </c>
      <c r="S85" s="284" t="s">
        <v>103</v>
      </c>
      <c r="T85" s="284" t="s">
        <v>103</v>
      </c>
      <c r="U85" s="284" t="s">
        <v>103</v>
      </c>
      <c r="V85" s="284" t="s">
        <v>103</v>
      </c>
      <c r="W85" s="284" t="s">
        <v>103</v>
      </c>
      <c r="X85" s="284" t="s">
        <v>103</v>
      </c>
      <c r="Y85" s="284" t="s">
        <v>103</v>
      </c>
      <c r="Z85" s="299">
        <v>1185</v>
      </c>
    </row>
    <row r="86" spans="1:26" ht="20.25" customHeight="1" thickBot="1">
      <c r="A86" s="17" t="s">
        <v>745</v>
      </c>
      <c r="B86" s="581">
        <v>4</v>
      </c>
      <c r="C86" s="511"/>
      <c r="D86" s="126">
        <v>18</v>
      </c>
      <c r="E86" s="126">
        <v>15</v>
      </c>
      <c r="F86" s="126">
        <v>34</v>
      </c>
      <c r="G86" s="126">
        <v>21</v>
      </c>
      <c r="H86" s="126">
        <v>22</v>
      </c>
      <c r="I86" s="126">
        <v>35</v>
      </c>
      <c r="J86" s="126">
        <v>144</v>
      </c>
      <c r="K86" s="126">
        <v>210</v>
      </c>
      <c r="L86" s="126">
        <v>1109</v>
      </c>
      <c r="M86" s="127">
        <v>1612</v>
      </c>
      <c r="N86" s="599" t="s">
        <v>745</v>
      </c>
      <c r="O86" s="600"/>
      <c r="P86" s="51">
        <v>1</v>
      </c>
      <c r="Q86" s="51">
        <v>9</v>
      </c>
      <c r="R86" s="51">
        <v>8</v>
      </c>
      <c r="S86" s="51">
        <v>14</v>
      </c>
      <c r="T86" s="51">
        <v>10</v>
      </c>
      <c r="U86" s="51">
        <v>13</v>
      </c>
      <c r="V86" s="51">
        <v>21</v>
      </c>
      <c r="W86" s="51">
        <v>92</v>
      </c>
      <c r="X86" s="51">
        <v>138</v>
      </c>
      <c r="Y86" s="51">
        <v>656</v>
      </c>
      <c r="Z86" s="387">
        <v>962</v>
      </c>
    </row>
    <row r="87" spans="1:26" ht="18" customHeight="1">
      <c r="A87" s="9" t="s">
        <v>617</v>
      </c>
      <c r="B87" s="121"/>
      <c r="C87" s="121"/>
      <c r="D87" s="121"/>
      <c r="I87" s="159"/>
      <c r="J87" s="159"/>
      <c r="K87" s="159"/>
      <c r="L87" s="159"/>
      <c r="M87" s="159" t="s">
        <v>715</v>
      </c>
      <c r="N87" s="9" t="s">
        <v>617</v>
      </c>
      <c r="W87" s="142"/>
      <c r="X87" s="142"/>
      <c r="Y87" s="142"/>
      <c r="Z87" s="142" t="s">
        <v>715</v>
      </c>
    </row>
    <row r="88" spans="1:26">
      <c r="N88" s="45"/>
    </row>
  </sheetData>
  <mergeCells count="243">
    <mergeCell ref="B64:C64"/>
    <mergeCell ref="Y47:Y48"/>
    <mergeCell ref="Z47:Z48"/>
    <mergeCell ref="P47:P48"/>
    <mergeCell ref="N47:O48"/>
    <mergeCell ref="O39:Q39"/>
    <mergeCell ref="O43:Q43"/>
    <mergeCell ref="O38:Q38"/>
    <mergeCell ref="O34:Q34"/>
    <mergeCell ref="Q64:R64"/>
    <mergeCell ref="N50:O50"/>
    <mergeCell ref="N51:O51"/>
    <mergeCell ref="N52:O52"/>
    <mergeCell ref="N53:O53"/>
    <mergeCell ref="N45:T45"/>
    <mergeCell ref="O40:Q40"/>
    <mergeCell ref="O41:Q41"/>
    <mergeCell ref="O42:Q42"/>
    <mergeCell ref="Q74:R74"/>
    <mergeCell ref="N73:O73"/>
    <mergeCell ref="N74:O74"/>
    <mergeCell ref="N75:O75"/>
    <mergeCell ref="N76:O76"/>
    <mergeCell ref="N77:O77"/>
    <mergeCell ref="N78:O78"/>
    <mergeCell ref="N79:O79"/>
    <mergeCell ref="N68:O68"/>
    <mergeCell ref="Q72:R72"/>
    <mergeCell ref="N86:O86"/>
    <mergeCell ref="N49:O49"/>
    <mergeCell ref="N69:O69"/>
    <mergeCell ref="N70:O70"/>
    <mergeCell ref="N71:O71"/>
    <mergeCell ref="N72:O72"/>
    <mergeCell ref="N80:O80"/>
    <mergeCell ref="N81:O81"/>
    <mergeCell ref="N82:O82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67:O67"/>
    <mergeCell ref="B86:C86"/>
    <mergeCell ref="B73:C73"/>
    <mergeCell ref="B74:C74"/>
    <mergeCell ref="B75:C75"/>
    <mergeCell ref="B76:C76"/>
    <mergeCell ref="B77:C77"/>
    <mergeCell ref="B49:C49"/>
    <mergeCell ref="B69:C69"/>
    <mergeCell ref="B70:C70"/>
    <mergeCell ref="B71:C71"/>
    <mergeCell ref="B72:C72"/>
    <mergeCell ref="B79:D79"/>
    <mergeCell ref="B78:C78"/>
    <mergeCell ref="B80:C80"/>
    <mergeCell ref="B81:C81"/>
    <mergeCell ref="B65:C65"/>
    <mergeCell ref="B66:C66"/>
    <mergeCell ref="B67:C67"/>
    <mergeCell ref="B68:C68"/>
    <mergeCell ref="D72:E72"/>
    <mergeCell ref="D74:E74"/>
    <mergeCell ref="D64:E64"/>
    <mergeCell ref="B50:C50"/>
    <mergeCell ref="B51:C51"/>
    <mergeCell ref="A32:B32"/>
    <mergeCell ref="A33:B33"/>
    <mergeCell ref="C13:D13"/>
    <mergeCell ref="C14:D14"/>
    <mergeCell ref="C15:D15"/>
    <mergeCell ref="A25:B25"/>
    <mergeCell ref="C25:D25"/>
    <mergeCell ref="A3:B3"/>
    <mergeCell ref="B82:C82"/>
    <mergeCell ref="A7:B7"/>
    <mergeCell ref="A8:B8"/>
    <mergeCell ref="A9:B9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C3:D3"/>
    <mergeCell ref="C4:D4"/>
    <mergeCell ref="C5:D5"/>
    <mergeCell ref="C6:D6"/>
    <mergeCell ref="C26:D26"/>
    <mergeCell ref="C27:D27"/>
    <mergeCell ref="C28:D28"/>
    <mergeCell ref="C29:D29"/>
    <mergeCell ref="C30:D30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7:D7"/>
    <mergeCell ref="C8:D8"/>
    <mergeCell ref="C9:D9"/>
    <mergeCell ref="C10:D10"/>
    <mergeCell ref="C11:D11"/>
    <mergeCell ref="C12:D12"/>
    <mergeCell ref="A4:B4"/>
    <mergeCell ref="A5:B5"/>
    <mergeCell ref="A6:B6"/>
    <mergeCell ref="A26:B26"/>
    <mergeCell ref="A27:B27"/>
    <mergeCell ref="A28:B28"/>
    <mergeCell ref="A29:B29"/>
    <mergeCell ref="A30:B30"/>
    <mergeCell ref="A31:B3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N3:W3"/>
    <mergeCell ref="S4:S5"/>
    <mergeCell ref="Q44:W44"/>
    <mergeCell ref="E3:M3"/>
    <mergeCell ref="T4:T5"/>
    <mergeCell ref="U4:U5"/>
    <mergeCell ref="M4:M5"/>
    <mergeCell ref="I4:I5"/>
    <mergeCell ref="J4:J5"/>
    <mergeCell ref="K4:K5"/>
    <mergeCell ref="W4:W5"/>
    <mergeCell ref="Q4:Q5"/>
    <mergeCell ref="R4:R5"/>
    <mergeCell ref="O29:Q29"/>
    <mergeCell ref="O31:Q31"/>
    <mergeCell ref="O32:Q32"/>
    <mergeCell ref="O33:Q33"/>
    <mergeCell ref="G4:G5"/>
    <mergeCell ref="H4:H5"/>
    <mergeCell ref="F31:G31"/>
    <mergeCell ref="F38:G38"/>
    <mergeCell ref="F40:G40"/>
    <mergeCell ref="F41:G41"/>
    <mergeCell ref="F42:G42"/>
    <mergeCell ref="O8:P8"/>
    <mergeCell ref="O9:P9"/>
    <mergeCell ref="O10:P10"/>
    <mergeCell ref="O11:P11"/>
    <mergeCell ref="O12:P12"/>
    <mergeCell ref="O13:P13"/>
    <mergeCell ref="M47:M48"/>
    <mergeCell ref="B47:C48"/>
    <mergeCell ref="F39:G39"/>
    <mergeCell ref="F43:G43"/>
    <mergeCell ref="C39:D39"/>
    <mergeCell ref="C43:D43"/>
    <mergeCell ref="A39:B39"/>
    <mergeCell ref="A43:B43"/>
    <mergeCell ref="A38:B38"/>
    <mergeCell ref="C38:D38"/>
    <mergeCell ref="A45:G45"/>
    <mergeCell ref="A47:A48"/>
    <mergeCell ref="L47:L48"/>
    <mergeCell ref="A40:B40"/>
    <mergeCell ref="C40:D40"/>
    <mergeCell ref="A41:B41"/>
    <mergeCell ref="A42:B42"/>
    <mergeCell ref="C41:D41"/>
    <mergeCell ref="F4:F5"/>
    <mergeCell ref="O4:P5"/>
    <mergeCell ref="O37:Q37"/>
    <mergeCell ref="O36:Q36"/>
    <mergeCell ref="O35:Q35"/>
    <mergeCell ref="O21:P21"/>
    <mergeCell ref="O22:P22"/>
    <mergeCell ref="F33:G33"/>
    <mergeCell ref="F34:G34"/>
    <mergeCell ref="F35:G35"/>
    <mergeCell ref="F36:G36"/>
    <mergeCell ref="O14:P14"/>
    <mergeCell ref="O15:P15"/>
    <mergeCell ref="O16:P16"/>
    <mergeCell ref="O17:P17"/>
    <mergeCell ref="O18:P18"/>
    <mergeCell ref="O19:P19"/>
    <mergeCell ref="O20:P20"/>
    <mergeCell ref="O6:P6"/>
    <mergeCell ref="O26:P26"/>
    <mergeCell ref="O27:P27"/>
    <mergeCell ref="O28:P28"/>
    <mergeCell ref="O30:P30"/>
    <mergeCell ref="O7:P7"/>
    <mergeCell ref="B83:C83"/>
    <mergeCell ref="N83:O83"/>
    <mergeCell ref="N84:O84"/>
    <mergeCell ref="N85:O85"/>
    <mergeCell ref="B84:C84"/>
    <mergeCell ref="B85:C85"/>
    <mergeCell ref="F37:G37"/>
    <mergeCell ref="O23:P23"/>
    <mergeCell ref="O24:P24"/>
    <mergeCell ref="O25:P25"/>
    <mergeCell ref="F32:G32"/>
    <mergeCell ref="F29:G29"/>
    <mergeCell ref="C42:D42"/>
    <mergeCell ref="A36:B36"/>
    <mergeCell ref="A37:B37"/>
    <mergeCell ref="C36:D36"/>
    <mergeCell ref="C37:D37"/>
    <mergeCell ref="C31:D31"/>
    <mergeCell ref="C32:D32"/>
    <mergeCell ref="C33:D33"/>
    <mergeCell ref="C34:D34"/>
    <mergeCell ref="C35:D35"/>
    <mergeCell ref="A34:B34"/>
    <mergeCell ref="A35:B35"/>
  </mergeCells>
  <phoneticPr fontId="5"/>
  <pageMargins left="0.78740157480314965" right="0.78740157480314965" top="0.78740157480314965" bottom="0.39370078740157483" header="0.51181102362204722" footer="0.31496062992125984"/>
  <pageSetup paperSize="9" firstPageNumber="58" orientation="portrait" useFirstPageNumber="1" r:id="rId1"/>
  <headerFooter alignWithMargins="0">
    <oddFooter>&amp;C&amp;"ＭＳ 明朝,標準"- &amp;P -</oddFooter>
  </headerFooter>
  <colBreaks count="1" manualBreakCount="1">
    <brk id="1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90"/>
  <sheetViews>
    <sheetView view="pageBreakPreview" topLeftCell="A45" zoomScale="95" zoomScaleNormal="100" zoomScaleSheetLayoutView="95" workbookViewId="0">
      <selection activeCell="B86" sqref="B86"/>
    </sheetView>
  </sheetViews>
  <sheetFormatPr defaultRowHeight="13.5" outlineLevelRow="1"/>
  <cols>
    <col min="1" max="1" width="10.75" customWidth="1"/>
    <col min="2" max="16" width="9.5" customWidth="1"/>
    <col min="17" max="17" width="8" customWidth="1"/>
    <col min="18" max="18" width="6.75" customWidth="1"/>
    <col min="19" max="19" width="7.25" customWidth="1"/>
  </cols>
  <sheetData>
    <row r="1" spans="1:19" ht="22.5" customHeight="1">
      <c r="A1" s="437" t="s">
        <v>237</v>
      </c>
      <c r="B1" s="437"/>
      <c r="C1" s="437"/>
      <c r="D1" s="437"/>
      <c r="E1" s="437"/>
      <c r="F1" s="437"/>
      <c r="G1" s="437"/>
      <c r="H1" s="10"/>
    </row>
    <row r="2" spans="1:19" ht="22.5" customHeight="1" thickBot="1">
      <c r="L2" s="240"/>
      <c r="M2" s="240"/>
      <c r="N2" s="240"/>
      <c r="O2" s="240"/>
      <c r="P2" s="240" t="s">
        <v>674</v>
      </c>
    </row>
    <row r="3" spans="1:19" ht="13.5" customHeight="1">
      <c r="A3" s="440" t="s">
        <v>173</v>
      </c>
      <c r="B3" s="605" t="s">
        <v>172</v>
      </c>
      <c r="C3" s="442" t="s">
        <v>101</v>
      </c>
      <c r="D3" s="442"/>
      <c r="E3" s="442"/>
      <c r="F3" s="442"/>
      <c r="G3" s="442"/>
      <c r="H3" s="442"/>
      <c r="I3" s="442"/>
      <c r="J3" s="442" t="s">
        <v>102</v>
      </c>
      <c r="K3" s="442"/>
      <c r="L3" s="442"/>
      <c r="M3" s="442"/>
      <c r="N3" s="442"/>
      <c r="O3" s="442"/>
      <c r="P3" s="443"/>
      <c r="Q3" s="3"/>
    </row>
    <row r="4" spans="1:19" ht="13.5" customHeight="1">
      <c r="A4" s="441"/>
      <c r="B4" s="444"/>
      <c r="C4" s="21" t="s">
        <v>248</v>
      </c>
      <c r="D4" s="21" t="s">
        <v>174</v>
      </c>
      <c r="E4" s="21" t="s">
        <v>175</v>
      </c>
      <c r="F4" s="21" t="s">
        <v>176</v>
      </c>
      <c r="G4" s="21" t="s">
        <v>177</v>
      </c>
      <c r="H4" s="21" t="s">
        <v>104</v>
      </c>
      <c r="I4" s="21" t="s">
        <v>62</v>
      </c>
      <c r="J4" s="21" t="s">
        <v>192</v>
      </c>
      <c r="K4" s="21" t="s">
        <v>174</v>
      </c>
      <c r="L4" s="21" t="s">
        <v>175</v>
      </c>
      <c r="M4" s="21" t="s">
        <v>176</v>
      </c>
      <c r="N4" s="21" t="s">
        <v>177</v>
      </c>
      <c r="O4" s="21" t="s">
        <v>104</v>
      </c>
      <c r="P4" s="22" t="s">
        <v>62</v>
      </c>
      <c r="Q4" s="3"/>
    </row>
    <row r="5" spans="1:19" ht="7.5" customHeight="1">
      <c r="A5" s="15"/>
      <c r="B5" s="304" t="s">
        <v>110</v>
      </c>
      <c r="C5" s="304" t="s">
        <v>110</v>
      </c>
      <c r="D5" s="304" t="s">
        <v>110</v>
      </c>
      <c r="E5" s="304" t="s">
        <v>110</v>
      </c>
      <c r="F5" s="304" t="s">
        <v>110</v>
      </c>
      <c r="G5" s="304" t="s">
        <v>110</v>
      </c>
      <c r="H5" s="304" t="s">
        <v>110</v>
      </c>
      <c r="I5" s="304" t="s">
        <v>110</v>
      </c>
      <c r="J5" s="304" t="s">
        <v>110</v>
      </c>
      <c r="K5" s="304" t="s">
        <v>110</v>
      </c>
      <c r="L5" s="304" t="s">
        <v>110</v>
      </c>
      <c r="M5" s="304" t="s">
        <v>110</v>
      </c>
      <c r="N5" s="304" t="s">
        <v>110</v>
      </c>
      <c r="O5" s="304" t="s">
        <v>110</v>
      </c>
      <c r="P5" s="305" t="s">
        <v>110</v>
      </c>
      <c r="Q5" s="3"/>
    </row>
    <row r="6" spans="1:19" ht="21.75" hidden="1" customHeight="1" outlineLevel="1">
      <c r="A6" s="145" t="s">
        <v>55</v>
      </c>
      <c r="B6" s="302">
        <v>2527</v>
      </c>
      <c r="C6" s="302">
        <v>43</v>
      </c>
      <c r="D6" s="302">
        <v>115</v>
      </c>
      <c r="E6" s="302">
        <v>112</v>
      </c>
      <c r="F6" s="302">
        <v>754</v>
      </c>
      <c r="G6" s="302">
        <v>85</v>
      </c>
      <c r="H6" s="302">
        <v>157</v>
      </c>
      <c r="I6" s="302">
        <v>1266</v>
      </c>
      <c r="J6" s="302">
        <v>44</v>
      </c>
      <c r="K6" s="302">
        <v>109</v>
      </c>
      <c r="L6" s="302">
        <v>98</v>
      </c>
      <c r="M6" s="302">
        <v>815</v>
      </c>
      <c r="N6" s="302">
        <v>96</v>
      </c>
      <c r="O6" s="302">
        <v>99</v>
      </c>
      <c r="P6" s="303">
        <v>1261</v>
      </c>
      <c r="Q6" s="48"/>
      <c r="R6" s="37"/>
      <c r="S6" s="37"/>
    </row>
    <row r="7" spans="1:19" ht="21.75" hidden="1" customHeight="1" outlineLevel="1">
      <c r="A7" s="145" t="s">
        <v>18</v>
      </c>
      <c r="B7" s="302">
        <v>2477</v>
      </c>
      <c r="C7" s="302">
        <v>49</v>
      </c>
      <c r="D7" s="302">
        <v>101</v>
      </c>
      <c r="E7" s="302">
        <v>117</v>
      </c>
      <c r="F7" s="302">
        <v>764</v>
      </c>
      <c r="G7" s="302">
        <v>89</v>
      </c>
      <c r="H7" s="302">
        <v>153</v>
      </c>
      <c r="I7" s="302">
        <v>1273</v>
      </c>
      <c r="J7" s="302">
        <v>33</v>
      </c>
      <c r="K7" s="302">
        <v>92</v>
      </c>
      <c r="L7" s="302">
        <v>97</v>
      </c>
      <c r="M7" s="302">
        <v>789</v>
      </c>
      <c r="N7" s="302">
        <v>100</v>
      </c>
      <c r="O7" s="302">
        <v>93</v>
      </c>
      <c r="P7" s="303">
        <v>1204</v>
      </c>
      <c r="Q7" s="48"/>
      <c r="R7" s="37"/>
      <c r="S7" s="37"/>
    </row>
    <row r="8" spans="1:19" ht="21.75" hidden="1" customHeight="1" outlineLevel="1">
      <c r="A8" s="145" t="s">
        <v>19</v>
      </c>
      <c r="B8" s="302">
        <v>2498</v>
      </c>
      <c r="C8" s="302">
        <v>56</v>
      </c>
      <c r="D8" s="302">
        <v>89</v>
      </c>
      <c r="E8" s="302">
        <v>129</v>
      </c>
      <c r="F8" s="302">
        <v>750</v>
      </c>
      <c r="G8" s="302">
        <v>96</v>
      </c>
      <c r="H8" s="302">
        <v>155</v>
      </c>
      <c r="I8" s="302">
        <v>1275</v>
      </c>
      <c r="J8" s="302">
        <v>47</v>
      </c>
      <c r="K8" s="302">
        <v>67</v>
      </c>
      <c r="L8" s="302">
        <v>111</v>
      </c>
      <c r="M8" s="302">
        <v>780</v>
      </c>
      <c r="N8" s="302">
        <v>103</v>
      </c>
      <c r="O8" s="302">
        <v>115</v>
      </c>
      <c r="P8" s="303">
        <v>1223</v>
      </c>
      <c r="Q8" s="48"/>
      <c r="R8" s="37"/>
      <c r="S8" s="37"/>
    </row>
    <row r="9" spans="1:19" ht="21.75" hidden="1" customHeight="1" outlineLevel="1">
      <c r="A9" s="145" t="s">
        <v>20</v>
      </c>
      <c r="B9" s="302">
        <v>2613</v>
      </c>
      <c r="C9" s="302">
        <v>85</v>
      </c>
      <c r="D9" s="302">
        <v>107</v>
      </c>
      <c r="E9" s="302">
        <v>127</v>
      </c>
      <c r="F9" s="302">
        <v>753</v>
      </c>
      <c r="G9" s="302">
        <v>102</v>
      </c>
      <c r="H9" s="302">
        <v>167</v>
      </c>
      <c r="I9" s="302">
        <v>1341</v>
      </c>
      <c r="J9" s="302">
        <v>70</v>
      </c>
      <c r="K9" s="302">
        <v>71</v>
      </c>
      <c r="L9" s="302">
        <v>108</v>
      </c>
      <c r="M9" s="302">
        <v>783</v>
      </c>
      <c r="N9" s="302">
        <v>113</v>
      </c>
      <c r="O9" s="302">
        <v>127</v>
      </c>
      <c r="P9" s="303">
        <v>1272</v>
      </c>
      <c r="Q9" s="48"/>
      <c r="R9" s="37"/>
      <c r="S9" s="37"/>
    </row>
    <row r="10" spans="1:19" ht="21.75" hidden="1" customHeight="1" outlineLevel="1">
      <c r="A10" s="145" t="s">
        <v>21</v>
      </c>
      <c r="B10" s="302">
        <v>2516</v>
      </c>
      <c r="C10" s="547">
        <v>290</v>
      </c>
      <c r="D10" s="547"/>
      <c r="E10" s="547"/>
      <c r="F10" s="302">
        <v>746</v>
      </c>
      <c r="G10" s="302">
        <v>96</v>
      </c>
      <c r="H10" s="302">
        <v>166</v>
      </c>
      <c r="I10" s="302">
        <v>1298</v>
      </c>
      <c r="J10" s="547">
        <v>220</v>
      </c>
      <c r="K10" s="547"/>
      <c r="L10" s="547"/>
      <c r="M10" s="302">
        <v>780</v>
      </c>
      <c r="N10" s="302">
        <v>98</v>
      </c>
      <c r="O10" s="302">
        <v>120</v>
      </c>
      <c r="P10" s="303">
        <v>1218</v>
      </c>
      <c r="Q10" s="48"/>
      <c r="R10" s="37"/>
      <c r="S10" s="37"/>
    </row>
    <row r="11" spans="1:19" ht="21.75" hidden="1" customHeight="1" outlineLevel="1">
      <c r="A11" s="145" t="s">
        <v>22</v>
      </c>
      <c r="B11" s="302">
        <v>2460</v>
      </c>
      <c r="C11" s="302">
        <v>61</v>
      </c>
      <c r="D11" s="302">
        <v>84</v>
      </c>
      <c r="E11" s="302">
        <v>112</v>
      </c>
      <c r="F11" s="302">
        <v>744</v>
      </c>
      <c r="G11" s="302">
        <v>101</v>
      </c>
      <c r="H11" s="302">
        <v>161</v>
      </c>
      <c r="I11" s="302">
        <v>1263</v>
      </c>
      <c r="J11" s="302">
        <v>49</v>
      </c>
      <c r="K11" s="302">
        <v>74</v>
      </c>
      <c r="L11" s="302">
        <v>89</v>
      </c>
      <c r="M11" s="302">
        <v>765</v>
      </c>
      <c r="N11" s="302">
        <v>93</v>
      </c>
      <c r="O11" s="302">
        <v>127</v>
      </c>
      <c r="P11" s="303">
        <v>1197</v>
      </c>
      <c r="Q11" s="48"/>
      <c r="R11" s="37"/>
      <c r="S11" s="37"/>
    </row>
    <row r="12" spans="1:19" ht="21.75" hidden="1" customHeight="1" outlineLevel="1">
      <c r="A12" s="145" t="s">
        <v>23</v>
      </c>
      <c r="B12" s="302">
        <v>2665</v>
      </c>
      <c r="C12" s="302">
        <v>96</v>
      </c>
      <c r="D12" s="302">
        <v>100</v>
      </c>
      <c r="E12" s="302">
        <v>118</v>
      </c>
      <c r="F12" s="302">
        <v>744</v>
      </c>
      <c r="G12" s="302">
        <v>100</v>
      </c>
      <c r="H12" s="302">
        <v>191</v>
      </c>
      <c r="I12" s="302">
        <v>1349</v>
      </c>
      <c r="J12" s="302">
        <v>78</v>
      </c>
      <c r="K12" s="302">
        <v>83</v>
      </c>
      <c r="L12" s="302">
        <v>100</v>
      </c>
      <c r="M12" s="302">
        <v>770</v>
      </c>
      <c r="N12" s="302">
        <v>106</v>
      </c>
      <c r="O12" s="302">
        <v>179</v>
      </c>
      <c r="P12" s="303">
        <v>1316</v>
      </c>
      <c r="Q12" s="48"/>
      <c r="R12" s="37"/>
      <c r="S12" s="37"/>
    </row>
    <row r="13" spans="1:19" ht="21.75" hidden="1" customHeight="1" outlineLevel="1">
      <c r="A13" s="145" t="s">
        <v>24</v>
      </c>
      <c r="B13" s="302">
        <v>2592</v>
      </c>
      <c r="C13" s="302">
        <v>88</v>
      </c>
      <c r="D13" s="302">
        <v>99</v>
      </c>
      <c r="E13" s="302">
        <v>91</v>
      </c>
      <c r="F13" s="302">
        <v>764</v>
      </c>
      <c r="G13" s="302">
        <v>98</v>
      </c>
      <c r="H13" s="302">
        <v>194</v>
      </c>
      <c r="I13" s="302">
        <v>1334</v>
      </c>
      <c r="J13" s="302">
        <v>64</v>
      </c>
      <c r="K13" s="302">
        <v>81</v>
      </c>
      <c r="L13" s="302">
        <v>84</v>
      </c>
      <c r="M13" s="302">
        <v>776</v>
      </c>
      <c r="N13" s="302">
        <v>89</v>
      </c>
      <c r="O13" s="302">
        <v>164</v>
      </c>
      <c r="P13" s="303">
        <v>1258</v>
      </c>
      <c r="Q13" s="48"/>
      <c r="R13" s="37"/>
      <c r="S13" s="37"/>
    </row>
    <row r="14" spans="1:19" ht="21.75" hidden="1" customHeight="1" outlineLevel="1">
      <c r="A14" s="145" t="s">
        <v>25</v>
      </c>
      <c r="B14" s="302">
        <v>2556</v>
      </c>
      <c r="C14" s="302">
        <v>69</v>
      </c>
      <c r="D14" s="302">
        <v>93</v>
      </c>
      <c r="E14" s="302">
        <v>105</v>
      </c>
      <c r="F14" s="302">
        <v>765</v>
      </c>
      <c r="G14" s="302">
        <v>89</v>
      </c>
      <c r="H14" s="302">
        <v>201</v>
      </c>
      <c r="I14" s="302">
        <v>1322</v>
      </c>
      <c r="J14" s="302">
        <v>46</v>
      </c>
      <c r="K14" s="302">
        <v>91</v>
      </c>
      <c r="L14" s="302">
        <v>79</v>
      </c>
      <c r="M14" s="302">
        <v>756</v>
      </c>
      <c r="N14" s="302">
        <v>94</v>
      </c>
      <c r="O14" s="302">
        <v>168</v>
      </c>
      <c r="P14" s="303">
        <v>1234</v>
      </c>
      <c r="Q14" s="48"/>
      <c r="R14" s="37"/>
      <c r="S14" s="37"/>
    </row>
    <row r="15" spans="1:19" ht="21.75" hidden="1" customHeight="1" outlineLevel="1">
      <c r="A15" s="145" t="s">
        <v>26</v>
      </c>
      <c r="B15" s="302">
        <v>2435</v>
      </c>
      <c r="C15" s="547">
        <v>238</v>
      </c>
      <c r="D15" s="547"/>
      <c r="E15" s="547"/>
      <c r="F15" s="302">
        <v>741</v>
      </c>
      <c r="G15" s="302">
        <v>93</v>
      </c>
      <c r="H15" s="302">
        <v>197</v>
      </c>
      <c r="I15" s="302">
        <v>1269</v>
      </c>
      <c r="J15" s="547">
        <v>179</v>
      </c>
      <c r="K15" s="547"/>
      <c r="L15" s="547"/>
      <c r="M15" s="302">
        <v>742</v>
      </c>
      <c r="N15" s="302">
        <v>97</v>
      </c>
      <c r="O15" s="302">
        <v>148</v>
      </c>
      <c r="P15" s="303">
        <v>1166</v>
      </c>
      <c r="Q15" s="48"/>
      <c r="R15" s="37"/>
      <c r="S15" s="37"/>
    </row>
    <row r="16" spans="1:19" ht="21.75" hidden="1" customHeight="1" outlineLevel="1">
      <c r="A16" s="145" t="s">
        <v>27</v>
      </c>
      <c r="B16" s="302">
        <v>2497</v>
      </c>
      <c r="C16" s="302">
        <v>57</v>
      </c>
      <c r="D16" s="302">
        <v>95</v>
      </c>
      <c r="E16" s="302">
        <v>96</v>
      </c>
      <c r="F16" s="302">
        <v>718</v>
      </c>
      <c r="G16" s="302">
        <v>116</v>
      </c>
      <c r="H16" s="302">
        <v>202</v>
      </c>
      <c r="I16" s="302">
        <v>1284</v>
      </c>
      <c r="J16" s="302">
        <v>31</v>
      </c>
      <c r="K16" s="302">
        <v>63</v>
      </c>
      <c r="L16" s="302">
        <v>96</v>
      </c>
      <c r="M16" s="302">
        <v>726</v>
      </c>
      <c r="N16" s="302">
        <v>112</v>
      </c>
      <c r="O16" s="302">
        <v>185</v>
      </c>
      <c r="P16" s="303">
        <v>1213</v>
      </c>
      <c r="Q16" s="48"/>
      <c r="R16" s="37"/>
      <c r="S16" s="37"/>
    </row>
    <row r="17" spans="1:25" ht="21.75" hidden="1" customHeight="1" outlineLevel="1">
      <c r="A17" s="145" t="s">
        <v>28</v>
      </c>
      <c r="B17" s="302">
        <v>2458</v>
      </c>
      <c r="C17" s="302">
        <v>41</v>
      </c>
      <c r="D17" s="302">
        <v>89</v>
      </c>
      <c r="E17" s="302">
        <v>95</v>
      </c>
      <c r="F17" s="302">
        <v>698</v>
      </c>
      <c r="G17" s="302">
        <v>132</v>
      </c>
      <c r="H17" s="302">
        <v>206</v>
      </c>
      <c r="I17" s="302">
        <v>1261</v>
      </c>
      <c r="J17" s="302">
        <v>28</v>
      </c>
      <c r="K17" s="302">
        <v>59</v>
      </c>
      <c r="L17" s="302">
        <v>92</v>
      </c>
      <c r="M17" s="302">
        <v>718</v>
      </c>
      <c r="N17" s="302">
        <v>118</v>
      </c>
      <c r="O17" s="302">
        <v>182</v>
      </c>
      <c r="P17" s="303">
        <v>1197</v>
      </c>
      <c r="Q17" s="48"/>
      <c r="R17" s="37"/>
      <c r="S17" s="37"/>
    </row>
    <row r="18" spans="1:25" ht="21.75" hidden="1" customHeight="1" outlineLevel="1">
      <c r="A18" s="145" t="s">
        <v>29</v>
      </c>
      <c r="B18" s="302">
        <v>2423</v>
      </c>
      <c r="C18" s="302">
        <v>31</v>
      </c>
      <c r="D18" s="302">
        <v>77</v>
      </c>
      <c r="E18" s="302">
        <v>97</v>
      </c>
      <c r="F18" s="302">
        <v>685</v>
      </c>
      <c r="G18" s="302">
        <v>147</v>
      </c>
      <c r="H18" s="302">
        <v>196</v>
      </c>
      <c r="I18" s="302">
        <v>1233</v>
      </c>
      <c r="J18" s="302">
        <v>25</v>
      </c>
      <c r="K18" s="302">
        <v>53</v>
      </c>
      <c r="L18" s="302">
        <v>94</v>
      </c>
      <c r="M18" s="302">
        <v>703</v>
      </c>
      <c r="N18" s="302">
        <v>127</v>
      </c>
      <c r="O18" s="302">
        <v>188</v>
      </c>
      <c r="P18" s="303">
        <v>1190</v>
      </c>
      <c r="Q18" s="48"/>
      <c r="R18" s="37"/>
      <c r="S18" s="37"/>
    </row>
    <row r="19" spans="1:25" ht="21.75" hidden="1" customHeight="1" outlineLevel="1">
      <c r="A19" s="145" t="s">
        <v>30</v>
      </c>
      <c r="B19" s="302">
        <v>2329</v>
      </c>
      <c r="C19" s="302">
        <v>25</v>
      </c>
      <c r="D19" s="302">
        <v>71</v>
      </c>
      <c r="E19" s="302">
        <v>87</v>
      </c>
      <c r="F19" s="302">
        <v>658</v>
      </c>
      <c r="G19" s="302">
        <v>152</v>
      </c>
      <c r="H19" s="302">
        <v>198</v>
      </c>
      <c r="I19" s="302">
        <v>1191</v>
      </c>
      <c r="J19" s="302">
        <v>25</v>
      </c>
      <c r="K19" s="302">
        <v>38</v>
      </c>
      <c r="L19" s="302">
        <v>95</v>
      </c>
      <c r="M19" s="302">
        <v>671</v>
      </c>
      <c r="N19" s="302">
        <v>139</v>
      </c>
      <c r="O19" s="302">
        <v>170</v>
      </c>
      <c r="P19" s="303">
        <v>1138</v>
      </c>
      <c r="Q19" s="48"/>
      <c r="R19" s="37"/>
      <c r="S19" s="37"/>
    </row>
    <row r="20" spans="1:25" ht="21.75" hidden="1" customHeight="1" outlineLevel="1">
      <c r="A20" s="145" t="s">
        <v>31</v>
      </c>
      <c r="B20" s="302">
        <v>2277</v>
      </c>
      <c r="C20" s="547">
        <v>175</v>
      </c>
      <c r="D20" s="547"/>
      <c r="E20" s="547"/>
      <c r="F20" s="302">
        <v>632</v>
      </c>
      <c r="G20" s="302">
        <v>160</v>
      </c>
      <c r="H20" s="302">
        <v>202</v>
      </c>
      <c r="I20" s="302">
        <v>1169</v>
      </c>
      <c r="J20" s="547">
        <v>121</v>
      </c>
      <c r="K20" s="547"/>
      <c r="L20" s="547"/>
      <c r="M20" s="302">
        <v>651</v>
      </c>
      <c r="N20" s="302">
        <v>149</v>
      </c>
      <c r="O20" s="302">
        <v>187</v>
      </c>
      <c r="P20" s="303">
        <v>1108</v>
      </c>
      <c r="Q20" s="48"/>
      <c r="R20" s="37"/>
      <c r="S20" s="37"/>
    </row>
    <row r="21" spans="1:25" ht="21.75" hidden="1" customHeight="1" outlineLevel="1">
      <c r="A21" s="145" t="s">
        <v>32</v>
      </c>
      <c r="B21" s="302">
        <v>2297</v>
      </c>
      <c r="C21" s="302">
        <v>31</v>
      </c>
      <c r="D21" s="302">
        <v>60</v>
      </c>
      <c r="E21" s="302">
        <v>88</v>
      </c>
      <c r="F21" s="302">
        <v>619</v>
      </c>
      <c r="G21" s="302">
        <v>148</v>
      </c>
      <c r="H21" s="302">
        <v>239</v>
      </c>
      <c r="I21" s="302">
        <v>1185</v>
      </c>
      <c r="J21" s="302">
        <v>29</v>
      </c>
      <c r="K21" s="302">
        <v>24</v>
      </c>
      <c r="L21" s="302">
        <v>67</v>
      </c>
      <c r="M21" s="302">
        <v>635</v>
      </c>
      <c r="N21" s="302">
        <v>147</v>
      </c>
      <c r="O21" s="302">
        <v>210</v>
      </c>
      <c r="P21" s="303">
        <v>1112</v>
      </c>
      <c r="Q21" s="48"/>
      <c r="R21" s="37"/>
      <c r="S21" s="37"/>
    </row>
    <row r="22" spans="1:25" ht="21.75" hidden="1" customHeight="1" outlineLevel="1">
      <c r="A22" s="145" t="s">
        <v>33</v>
      </c>
      <c r="B22" s="302">
        <v>2187</v>
      </c>
      <c r="C22" s="302">
        <v>27</v>
      </c>
      <c r="D22" s="302">
        <v>44</v>
      </c>
      <c r="E22" s="302">
        <v>87</v>
      </c>
      <c r="F22" s="302">
        <v>587</v>
      </c>
      <c r="G22" s="302">
        <v>143</v>
      </c>
      <c r="H22" s="302">
        <v>232</v>
      </c>
      <c r="I22" s="302">
        <v>1120</v>
      </c>
      <c r="J22" s="302">
        <v>24</v>
      </c>
      <c r="K22" s="302">
        <v>27</v>
      </c>
      <c r="L22" s="302">
        <v>53</v>
      </c>
      <c r="M22" s="302">
        <v>609</v>
      </c>
      <c r="N22" s="302">
        <v>148</v>
      </c>
      <c r="O22" s="302">
        <v>206</v>
      </c>
      <c r="P22" s="303">
        <v>1067</v>
      </c>
      <c r="Q22" s="48"/>
      <c r="R22" s="37"/>
      <c r="S22" s="37"/>
    </row>
    <row r="23" spans="1:25" ht="21.75" hidden="1" customHeight="1" outlineLevel="1" thickBot="1">
      <c r="A23" s="145" t="s">
        <v>34</v>
      </c>
      <c r="B23" s="302">
        <v>2198</v>
      </c>
      <c r="C23" s="302">
        <v>37</v>
      </c>
      <c r="D23" s="302">
        <v>38</v>
      </c>
      <c r="E23" s="302">
        <v>73</v>
      </c>
      <c r="F23" s="302">
        <v>585</v>
      </c>
      <c r="G23" s="302">
        <v>130</v>
      </c>
      <c r="H23" s="302">
        <v>270</v>
      </c>
      <c r="I23" s="302">
        <v>1133</v>
      </c>
      <c r="J23" s="302">
        <v>28</v>
      </c>
      <c r="K23" s="302">
        <v>18</v>
      </c>
      <c r="L23" s="302">
        <v>48</v>
      </c>
      <c r="M23" s="302">
        <v>588</v>
      </c>
      <c r="N23" s="302">
        <v>146</v>
      </c>
      <c r="O23" s="302">
        <v>237</v>
      </c>
      <c r="P23" s="303">
        <v>1065</v>
      </c>
      <c r="Q23" s="48"/>
      <c r="R23" s="37"/>
      <c r="S23" s="37"/>
    </row>
    <row r="24" spans="1:25" ht="21.75" hidden="1" customHeight="1" outlineLevel="1">
      <c r="A24" s="145" t="s">
        <v>35</v>
      </c>
      <c r="B24" s="302">
        <v>2087</v>
      </c>
      <c r="C24" s="302">
        <v>30</v>
      </c>
      <c r="D24" s="302">
        <v>36</v>
      </c>
      <c r="E24" s="302">
        <v>71</v>
      </c>
      <c r="F24" s="302">
        <v>559</v>
      </c>
      <c r="G24" s="302">
        <v>123</v>
      </c>
      <c r="H24" s="302">
        <v>254</v>
      </c>
      <c r="I24" s="302">
        <v>1073</v>
      </c>
      <c r="J24" s="302">
        <v>24</v>
      </c>
      <c r="K24" s="302">
        <v>18</v>
      </c>
      <c r="L24" s="302">
        <v>43</v>
      </c>
      <c r="M24" s="302">
        <v>572</v>
      </c>
      <c r="N24" s="302">
        <v>127</v>
      </c>
      <c r="O24" s="302">
        <v>230</v>
      </c>
      <c r="P24" s="303">
        <v>1014</v>
      </c>
      <c r="Q24" s="610" t="s">
        <v>249</v>
      </c>
      <c r="R24" s="610"/>
      <c r="S24" s="610"/>
      <c r="T24" s="610"/>
      <c r="U24" s="610"/>
      <c r="V24" s="610"/>
      <c r="W24" s="610"/>
      <c r="X24" s="610"/>
      <c r="Y24" s="610"/>
    </row>
    <row r="25" spans="1:25" ht="15" hidden="1" customHeight="1" outlineLevel="1">
      <c r="A25" s="145" t="s">
        <v>486</v>
      </c>
      <c r="B25" s="302">
        <v>1971</v>
      </c>
      <c r="C25" s="526">
        <v>123</v>
      </c>
      <c r="D25" s="527"/>
      <c r="E25" s="528"/>
      <c r="F25" s="302">
        <v>543</v>
      </c>
      <c r="G25" s="302">
        <v>122</v>
      </c>
      <c r="H25" s="302">
        <v>237</v>
      </c>
      <c r="I25" s="302">
        <v>1025</v>
      </c>
      <c r="J25" s="526">
        <v>77</v>
      </c>
      <c r="K25" s="527"/>
      <c r="L25" s="528"/>
      <c r="M25" s="302">
        <v>547</v>
      </c>
      <c r="N25" s="302">
        <v>123</v>
      </c>
      <c r="O25" s="302">
        <v>199</v>
      </c>
      <c r="P25" s="303">
        <v>946</v>
      </c>
      <c r="Q25" s="48"/>
      <c r="R25" s="37"/>
      <c r="S25" s="37"/>
    </row>
    <row r="26" spans="1:25" ht="21" hidden="1" customHeight="1" outlineLevel="1">
      <c r="A26" s="145" t="s">
        <v>38</v>
      </c>
      <c r="B26" s="302">
        <v>1962</v>
      </c>
      <c r="C26" s="302">
        <v>32</v>
      </c>
      <c r="D26" s="302">
        <v>34</v>
      </c>
      <c r="E26" s="302">
        <v>48</v>
      </c>
      <c r="F26" s="302">
        <v>519</v>
      </c>
      <c r="G26" s="302">
        <v>128</v>
      </c>
      <c r="H26" s="302">
        <v>256</v>
      </c>
      <c r="I26" s="302">
        <v>1017</v>
      </c>
      <c r="J26" s="302">
        <v>21</v>
      </c>
      <c r="K26" s="302">
        <v>12</v>
      </c>
      <c r="L26" s="302">
        <v>35</v>
      </c>
      <c r="M26" s="302">
        <v>528</v>
      </c>
      <c r="N26" s="302">
        <v>117</v>
      </c>
      <c r="O26" s="302">
        <v>232</v>
      </c>
      <c r="P26" s="303">
        <v>945</v>
      </c>
      <c r="Q26" s="48"/>
      <c r="R26" s="37"/>
      <c r="S26" s="37"/>
    </row>
    <row r="27" spans="1:25" ht="21" hidden="1" customHeight="1" outlineLevel="1">
      <c r="A27" s="145" t="s">
        <v>39</v>
      </c>
      <c r="B27" s="302">
        <v>1936</v>
      </c>
      <c r="C27" s="302">
        <v>34</v>
      </c>
      <c r="D27" s="302">
        <v>43</v>
      </c>
      <c r="E27" s="302">
        <v>49</v>
      </c>
      <c r="F27" s="302">
        <v>497</v>
      </c>
      <c r="G27" s="302">
        <v>122</v>
      </c>
      <c r="H27" s="302">
        <v>265</v>
      </c>
      <c r="I27" s="302">
        <v>1010</v>
      </c>
      <c r="J27" s="302">
        <v>19</v>
      </c>
      <c r="K27" s="302">
        <v>19</v>
      </c>
      <c r="L27" s="302">
        <v>32</v>
      </c>
      <c r="M27" s="302">
        <v>495</v>
      </c>
      <c r="N27" s="302">
        <v>108</v>
      </c>
      <c r="O27" s="302">
        <v>253</v>
      </c>
      <c r="P27" s="303">
        <v>926</v>
      </c>
      <c r="Q27" s="48"/>
      <c r="R27" s="37"/>
      <c r="S27" s="37"/>
    </row>
    <row r="28" spans="1:25" ht="15" customHeight="1" collapsed="1">
      <c r="A28" s="309" t="s">
        <v>749</v>
      </c>
      <c r="B28" s="306">
        <v>1920</v>
      </c>
      <c r="C28" s="306">
        <v>54</v>
      </c>
      <c r="D28" s="306">
        <v>35</v>
      </c>
      <c r="E28" s="306">
        <v>37</v>
      </c>
      <c r="F28" s="306">
        <v>467</v>
      </c>
      <c r="G28" s="306">
        <v>134</v>
      </c>
      <c r="H28" s="306">
        <v>272</v>
      </c>
      <c r="I28" s="306">
        <v>999</v>
      </c>
      <c r="J28" s="306">
        <v>33</v>
      </c>
      <c r="K28" s="306">
        <v>22</v>
      </c>
      <c r="L28" s="306">
        <v>32</v>
      </c>
      <c r="M28" s="306">
        <v>469</v>
      </c>
      <c r="N28" s="306">
        <v>105</v>
      </c>
      <c r="O28" s="306">
        <v>260</v>
      </c>
      <c r="P28" s="307">
        <v>921</v>
      </c>
      <c r="Q28" s="48"/>
      <c r="R28" s="37"/>
      <c r="S28" s="37"/>
    </row>
    <row r="29" spans="1:25" ht="21" customHeight="1">
      <c r="A29" s="16" t="s">
        <v>41</v>
      </c>
      <c r="B29" s="11">
        <v>1830</v>
      </c>
      <c r="C29" s="11">
        <v>35</v>
      </c>
      <c r="D29" s="11">
        <v>37</v>
      </c>
      <c r="E29" s="11">
        <v>35</v>
      </c>
      <c r="F29" s="11">
        <v>466</v>
      </c>
      <c r="G29" s="11">
        <v>123</v>
      </c>
      <c r="H29" s="11">
        <v>259</v>
      </c>
      <c r="I29" s="11">
        <v>955</v>
      </c>
      <c r="J29" s="11">
        <v>23</v>
      </c>
      <c r="K29" s="11">
        <v>16</v>
      </c>
      <c r="L29" s="11">
        <v>25</v>
      </c>
      <c r="M29" s="11">
        <v>451</v>
      </c>
      <c r="N29" s="11">
        <v>107</v>
      </c>
      <c r="O29" s="11">
        <v>253</v>
      </c>
      <c r="P29" s="18">
        <v>875</v>
      </c>
      <c r="Q29" s="48"/>
      <c r="R29" s="37"/>
      <c r="S29" s="37"/>
    </row>
    <row r="30" spans="1:25" ht="21" customHeight="1">
      <c r="A30" s="16" t="s">
        <v>43</v>
      </c>
      <c r="B30" s="11">
        <v>1789</v>
      </c>
      <c r="C30" s="11">
        <v>52</v>
      </c>
      <c r="D30" s="11">
        <v>35</v>
      </c>
      <c r="E30" s="11">
        <v>39</v>
      </c>
      <c r="F30" s="11">
        <v>452</v>
      </c>
      <c r="G30" s="11">
        <v>103</v>
      </c>
      <c r="H30" s="11">
        <v>259</v>
      </c>
      <c r="I30" s="11">
        <v>940</v>
      </c>
      <c r="J30" s="11">
        <v>29</v>
      </c>
      <c r="K30" s="11">
        <v>25</v>
      </c>
      <c r="L30" s="11">
        <v>28</v>
      </c>
      <c r="M30" s="11">
        <v>435</v>
      </c>
      <c r="N30" s="11">
        <v>97</v>
      </c>
      <c r="O30" s="11">
        <v>235</v>
      </c>
      <c r="P30" s="18">
        <v>849</v>
      </c>
      <c r="Q30" s="48"/>
      <c r="R30" s="37"/>
      <c r="S30" s="37"/>
    </row>
    <row r="31" spans="1:25" ht="21" customHeight="1">
      <c r="A31" s="16" t="s">
        <v>44</v>
      </c>
      <c r="B31" s="11">
        <v>1732</v>
      </c>
      <c r="C31" s="11">
        <v>37</v>
      </c>
      <c r="D31" s="11">
        <v>34</v>
      </c>
      <c r="E31" s="11">
        <v>44</v>
      </c>
      <c r="F31" s="11">
        <v>444</v>
      </c>
      <c r="G31" s="11">
        <v>82</v>
      </c>
      <c r="H31" s="11">
        <v>271</v>
      </c>
      <c r="I31" s="11">
        <v>912</v>
      </c>
      <c r="J31" s="11">
        <v>24</v>
      </c>
      <c r="K31" s="11">
        <v>16</v>
      </c>
      <c r="L31" s="11">
        <v>25</v>
      </c>
      <c r="M31" s="11">
        <v>416</v>
      </c>
      <c r="N31" s="11">
        <v>97</v>
      </c>
      <c r="O31" s="11">
        <v>242</v>
      </c>
      <c r="P31" s="18">
        <v>820</v>
      </c>
      <c r="Q31" s="48"/>
      <c r="R31" s="37"/>
      <c r="S31" s="37"/>
    </row>
    <row r="32" spans="1:25" ht="21" customHeight="1">
      <c r="A32" s="16" t="s">
        <v>45</v>
      </c>
      <c r="B32" s="11">
        <v>1690</v>
      </c>
      <c r="C32" s="11">
        <v>42</v>
      </c>
      <c r="D32" s="11">
        <v>34</v>
      </c>
      <c r="E32" s="11">
        <v>43</v>
      </c>
      <c r="F32" s="11">
        <v>429</v>
      </c>
      <c r="G32" s="11">
        <v>69</v>
      </c>
      <c r="H32" s="11">
        <v>269</v>
      </c>
      <c r="I32" s="11">
        <v>886</v>
      </c>
      <c r="J32" s="11">
        <v>28</v>
      </c>
      <c r="K32" s="11">
        <v>20</v>
      </c>
      <c r="L32" s="11">
        <v>27</v>
      </c>
      <c r="M32" s="11">
        <v>388</v>
      </c>
      <c r="N32" s="11">
        <v>96</v>
      </c>
      <c r="O32" s="11">
        <v>245</v>
      </c>
      <c r="P32" s="18">
        <v>804</v>
      </c>
      <c r="Q32" s="48"/>
      <c r="R32" s="37"/>
      <c r="S32" s="37"/>
    </row>
    <row r="33" spans="1:19" ht="21" customHeight="1">
      <c r="A33" s="16" t="s">
        <v>178</v>
      </c>
      <c r="B33" s="11">
        <v>1626</v>
      </c>
      <c r="C33" s="11">
        <v>32</v>
      </c>
      <c r="D33" s="11">
        <v>37</v>
      </c>
      <c r="E33" s="11">
        <v>45</v>
      </c>
      <c r="F33" s="11">
        <v>415</v>
      </c>
      <c r="G33" s="11">
        <v>52</v>
      </c>
      <c r="H33" s="11">
        <v>276</v>
      </c>
      <c r="I33" s="11">
        <v>857</v>
      </c>
      <c r="J33" s="11">
        <v>29</v>
      </c>
      <c r="K33" s="11">
        <v>13</v>
      </c>
      <c r="L33" s="11">
        <v>26</v>
      </c>
      <c r="M33" s="11">
        <v>376</v>
      </c>
      <c r="N33" s="11">
        <v>83</v>
      </c>
      <c r="O33" s="11">
        <v>242</v>
      </c>
      <c r="P33" s="18">
        <v>769</v>
      </c>
      <c r="Q33" s="48"/>
      <c r="R33" s="37"/>
      <c r="S33" s="37"/>
    </row>
    <row r="34" spans="1:19" ht="21" customHeight="1">
      <c r="A34" s="16" t="s">
        <v>179</v>
      </c>
      <c r="B34" s="11">
        <v>1602</v>
      </c>
      <c r="C34" s="11">
        <v>31</v>
      </c>
      <c r="D34" s="11">
        <v>40</v>
      </c>
      <c r="E34" s="11">
        <v>45</v>
      </c>
      <c r="F34" s="11">
        <v>416</v>
      </c>
      <c r="G34" s="11">
        <v>51</v>
      </c>
      <c r="H34" s="11">
        <v>267</v>
      </c>
      <c r="I34" s="11">
        <v>850</v>
      </c>
      <c r="J34" s="11">
        <v>22</v>
      </c>
      <c r="K34" s="11">
        <v>16</v>
      </c>
      <c r="L34" s="11">
        <v>26</v>
      </c>
      <c r="M34" s="11">
        <v>370</v>
      </c>
      <c r="N34" s="11">
        <v>68</v>
      </c>
      <c r="O34" s="11">
        <v>250</v>
      </c>
      <c r="P34" s="18">
        <v>752</v>
      </c>
      <c r="Q34" s="48"/>
      <c r="R34" s="37"/>
      <c r="S34" s="37"/>
    </row>
    <row r="35" spans="1:19" ht="21" customHeight="1">
      <c r="A35" s="16" t="s">
        <v>180</v>
      </c>
      <c r="B35" s="11">
        <v>1593</v>
      </c>
      <c r="C35" s="11">
        <v>30</v>
      </c>
      <c r="D35" s="11">
        <v>45</v>
      </c>
      <c r="E35" s="11">
        <v>36</v>
      </c>
      <c r="F35" s="11">
        <v>418</v>
      </c>
      <c r="G35" s="11">
        <v>57</v>
      </c>
      <c r="H35" s="11">
        <v>260</v>
      </c>
      <c r="I35" s="11">
        <v>846</v>
      </c>
      <c r="J35" s="11">
        <v>25</v>
      </c>
      <c r="K35" s="11">
        <v>25</v>
      </c>
      <c r="L35" s="11">
        <v>26</v>
      </c>
      <c r="M35" s="11">
        <v>359</v>
      </c>
      <c r="N35" s="11">
        <v>72</v>
      </c>
      <c r="O35" s="11">
        <v>240</v>
      </c>
      <c r="P35" s="18">
        <v>747</v>
      </c>
      <c r="Q35" s="48"/>
      <c r="R35" s="37"/>
      <c r="S35" s="37"/>
    </row>
    <row r="36" spans="1:19" ht="21" customHeight="1">
      <c r="A36" s="16" t="s">
        <v>181</v>
      </c>
      <c r="B36" s="11">
        <v>1513</v>
      </c>
      <c r="C36" s="11">
        <v>26</v>
      </c>
      <c r="D36" s="11">
        <v>46</v>
      </c>
      <c r="E36" s="11">
        <v>34</v>
      </c>
      <c r="F36" s="11">
        <v>416</v>
      </c>
      <c r="G36" s="11">
        <v>49</v>
      </c>
      <c r="H36" s="11">
        <v>247</v>
      </c>
      <c r="I36" s="11">
        <v>818</v>
      </c>
      <c r="J36" s="11">
        <v>13</v>
      </c>
      <c r="K36" s="11">
        <v>15</v>
      </c>
      <c r="L36" s="11">
        <v>22</v>
      </c>
      <c r="M36" s="11">
        <v>348</v>
      </c>
      <c r="N36" s="11">
        <v>63</v>
      </c>
      <c r="O36" s="11">
        <v>234</v>
      </c>
      <c r="P36" s="18">
        <v>695</v>
      </c>
      <c r="Q36" s="48"/>
      <c r="R36" s="37"/>
      <c r="S36" s="37"/>
    </row>
    <row r="37" spans="1:19" ht="21" customHeight="1">
      <c r="A37" s="163" t="s">
        <v>621</v>
      </c>
      <c r="B37" s="148">
        <v>1421</v>
      </c>
      <c r="C37" s="148">
        <v>9</v>
      </c>
      <c r="D37" s="148">
        <v>40</v>
      </c>
      <c r="E37" s="148">
        <v>44</v>
      </c>
      <c r="F37" s="148">
        <v>388</v>
      </c>
      <c r="G37" s="148">
        <v>56</v>
      </c>
      <c r="H37" s="148">
        <v>213</v>
      </c>
      <c r="I37" s="148">
        <v>750</v>
      </c>
      <c r="J37" s="148">
        <v>15</v>
      </c>
      <c r="K37" s="148">
        <v>22</v>
      </c>
      <c r="L37" s="148">
        <v>25</v>
      </c>
      <c r="M37" s="148">
        <v>349</v>
      </c>
      <c r="N37" s="148">
        <v>48</v>
      </c>
      <c r="O37" s="148">
        <v>212</v>
      </c>
      <c r="P37" s="149">
        <v>671</v>
      </c>
      <c r="Q37" s="48"/>
      <c r="R37" s="37"/>
      <c r="S37" s="37"/>
    </row>
    <row r="38" spans="1:19" ht="21" customHeight="1">
      <c r="A38" s="163" t="s">
        <v>622</v>
      </c>
      <c r="B38" s="134">
        <v>1365</v>
      </c>
      <c r="C38" s="134">
        <v>16</v>
      </c>
      <c r="D38" s="134">
        <v>31</v>
      </c>
      <c r="E38" s="134">
        <v>44</v>
      </c>
      <c r="F38" s="134">
        <v>364</v>
      </c>
      <c r="G38" s="134">
        <v>74</v>
      </c>
      <c r="H38" s="134">
        <v>201</v>
      </c>
      <c r="I38" s="203">
        <v>730</v>
      </c>
      <c r="J38" s="203">
        <v>10</v>
      </c>
      <c r="K38" s="134">
        <v>11</v>
      </c>
      <c r="L38" s="134">
        <v>24</v>
      </c>
      <c r="M38" s="134">
        <v>321</v>
      </c>
      <c r="N38" s="134">
        <v>55</v>
      </c>
      <c r="O38" s="134">
        <v>214</v>
      </c>
      <c r="P38" s="141">
        <v>635</v>
      </c>
      <c r="Q38" s="48"/>
      <c r="R38" s="37"/>
      <c r="S38" s="37"/>
    </row>
    <row r="39" spans="1:19" ht="21" customHeight="1">
      <c r="A39" s="308" t="s">
        <v>488</v>
      </c>
      <c r="B39" s="300">
        <v>1313</v>
      </c>
      <c r="C39" s="300">
        <v>11</v>
      </c>
      <c r="D39" s="300">
        <v>18</v>
      </c>
      <c r="E39" s="300">
        <v>51</v>
      </c>
      <c r="F39" s="300">
        <v>344</v>
      </c>
      <c r="G39" s="300">
        <v>79</v>
      </c>
      <c r="H39" s="300">
        <v>189</v>
      </c>
      <c r="I39" s="300">
        <v>692</v>
      </c>
      <c r="J39" s="300">
        <v>12</v>
      </c>
      <c r="K39" s="300">
        <v>8</v>
      </c>
      <c r="L39" s="300">
        <v>41</v>
      </c>
      <c r="M39" s="300">
        <v>296</v>
      </c>
      <c r="N39" s="300">
        <v>68</v>
      </c>
      <c r="O39" s="300">
        <v>196</v>
      </c>
      <c r="P39" s="301">
        <v>621</v>
      </c>
      <c r="Q39" s="48"/>
      <c r="R39" s="37"/>
      <c r="S39" s="37"/>
    </row>
    <row r="40" spans="1:19" ht="21" customHeight="1">
      <c r="A40" s="308" t="s">
        <v>743</v>
      </c>
      <c r="B40" s="300">
        <v>1264</v>
      </c>
      <c r="C40" s="300">
        <v>10</v>
      </c>
      <c r="D40" s="300">
        <v>15</v>
      </c>
      <c r="E40" s="300">
        <v>36</v>
      </c>
      <c r="F40" s="300">
        <v>319</v>
      </c>
      <c r="G40" s="300">
        <v>88</v>
      </c>
      <c r="H40" s="300">
        <v>198</v>
      </c>
      <c r="I40" s="300">
        <v>666</v>
      </c>
      <c r="J40" s="300">
        <v>6</v>
      </c>
      <c r="K40" s="300">
        <v>8</v>
      </c>
      <c r="L40" s="300">
        <v>26</v>
      </c>
      <c r="M40" s="300">
        <v>289</v>
      </c>
      <c r="N40" s="300">
        <v>70</v>
      </c>
      <c r="O40" s="300">
        <v>199</v>
      </c>
      <c r="P40" s="301">
        <v>598</v>
      </c>
      <c r="Q40" s="48"/>
      <c r="R40" s="37"/>
      <c r="S40" s="37"/>
    </row>
    <row r="41" spans="1:19" ht="21" customHeight="1">
      <c r="A41" s="308" t="s">
        <v>744</v>
      </c>
      <c r="B41" s="134">
        <v>1133</v>
      </c>
      <c r="C41" s="134">
        <v>6</v>
      </c>
      <c r="D41" s="134">
        <v>13</v>
      </c>
      <c r="E41" s="134">
        <v>33</v>
      </c>
      <c r="F41" s="134">
        <v>300</v>
      </c>
      <c r="G41" s="134">
        <v>75</v>
      </c>
      <c r="H41" s="134">
        <v>184</v>
      </c>
      <c r="I41" s="330">
        <v>611</v>
      </c>
      <c r="J41" s="330">
        <v>6</v>
      </c>
      <c r="K41" s="134">
        <v>5</v>
      </c>
      <c r="L41" s="134">
        <v>13</v>
      </c>
      <c r="M41" s="134">
        <v>272</v>
      </c>
      <c r="N41" s="134">
        <v>57</v>
      </c>
      <c r="O41" s="134">
        <v>169</v>
      </c>
      <c r="P41" s="141">
        <v>522</v>
      </c>
      <c r="Q41" s="48"/>
      <c r="R41" s="37"/>
      <c r="S41" s="37"/>
    </row>
    <row r="42" spans="1:19" ht="21" customHeight="1" thickBot="1">
      <c r="A42" s="161" t="s">
        <v>745</v>
      </c>
      <c r="B42" s="146">
        <v>1169</v>
      </c>
      <c r="C42" s="146">
        <v>5</v>
      </c>
      <c r="D42" s="146">
        <v>15</v>
      </c>
      <c r="E42" s="146">
        <v>24</v>
      </c>
      <c r="F42" s="146">
        <v>313</v>
      </c>
      <c r="G42" s="146">
        <v>65</v>
      </c>
      <c r="H42" s="146">
        <v>199</v>
      </c>
      <c r="I42" s="146">
        <v>621</v>
      </c>
      <c r="J42" s="146">
        <v>5</v>
      </c>
      <c r="K42" s="146">
        <v>5</v>
      </c>
      <c r="L42" s="146">
        <v>15</v>
      </c>
      <c r="M42" s="146">
        <v>264</v>
      </c>
      <c r="N42" s="146">
        <v>65</v>
      </c>
      <c r="O42" s="146">
        <v>194</v>
      </c>
      <c r="P42" s="147">
        <v>548</v>
      </c>
      <c r="Q42" s="48"/>
      <c r="R42" s="37"/>
      <c r="S42" s="37"/>
    </row>
    <row r="43" spans="1:19" ht="18" customHeight="1">
      <c r="A43" s="204" t="s">
        <v>623</v>
      </c>
      <c r="B43" s="204"/>
      <c r="C43" s="204"/>
      <c r="D43" s="204"/>
      <c r="E43" s="204"/>
      <c r="F43" s="204"/>
      <c r="G43" s="204"/>
      <c r="H43" s="204"/>
      <c r="I43" s="204"/>
      <c r="J43" s="250" t="s">
        <v>624</v>
      </c>
      <c r="L43" s="142"/>
      <c r="M43" s="142"/>
      <c r="N43" s="142"/>
      <c r="O43" s="142"/>
      <c r="P43" s="142" t="s">
        <v>710</v>
      </c>
    </row>
    <row r="44" spans="1:19" ht="28.5" customHeight="1">
      <c r="A44" s="611" t="s">
        <v>238</v>
      </c>
      <c r="B44" s="611"/>
      <c r="C44" s="611"/>
      <c r="D44" s="611"/>
      <c r="E44" s="611"/>
      <c r="F44" s="612"/>
      <c r="G44" s="612"/>
      <c r="H44" s="612"/>
      <c r="I44" s="612"/>
      <c r="J44" s="144"/>
      <c r="K44" s="144"/>
      <c r="L44" s="144"/>
    </row>
    <row r="45" spans="1:19" ht="18" customHeight="1" thickBot="1">
      <c r="F45" s="166"/>
      <c r="G45" s="166"/>
      <c r="H45" s="166"/>
      <c r="I45" s="160" t="s">
        <v>673</v>
      </c>
      <c r="J45" s="166"/>
      <c r="K45" s="166"/>
      <c r="L45" s="160" t="s">
        <v>642</v>
      </c>
    </row>
    <row r="46" spans="1:19" ht="13.5" customHeight="1">
      <c r="A46" s="440" t="s">
        <v>56</v>
      </c>
      <c r="B46" s="605" t="s">
        <v>115</v>
      </c>
      <c r="C46" s="605" t="s">
        <v>487</v>
      </c>
      <c r="D46" s="132" t="s">
        <v>626</v>
      </c>
      <c r="E46" s="132" t="s">
        <v>627</v>
      </c>
      <c r="F46" s="132" t="s">
        <v>628</v>
      </c>
      <c r="G46" s="132" t="s">
        <v>629</v>
      </c>
      <c r="H46" s="132" t="s">
        <v>630</v>
      </c>
      <c r="I46" s="132" t="s">
        <v>631</v>
      </c>
      <c r="J46" s="132" t="s">
        <v>632</v>
      </c>
      <c r="K46" s="132" t="s">
        <v>633</v>
      </c>
      <c r="L46" s="613" t="s">
        <v>625</v>
      </c>
    </row>
    <row r="47" spans="1:19" ht="13.5" customHeight="1">
      <c r="A47" s="441"/>
      <c r="B47" s="444"/>
      <c r="C47" s="444"/>
      <c r="D47" s="205" t="s">
        <v>634</v>
      </c>
      <c r="E47" s="205" t="s">
        <v>635</v>
      </c>
      <c r="F47" s="205" t="s">
        <v>636</v>
      </c>
      <c r="G47" s="205" t="s">
        <v>637</v>
      </c>
      <c r="H47" s="205" t="s">
        <v>638</v>
      </c>
      <c r="I47" s="205" t="s">
        <v>639</v>
      </c>
      <c r="J47" s="205" t="s">
        <v>640</v>
      </c>
      <c r="K47" s="205" t="s">
        <v>641</v>
      </c>
      <c r="L47" s="614"/>
      <c r="M47" s="3"/>
    </row>
    <row r="48" spans="1:19" ht="7.5" customHeight="1">
      <c r="A48" s="15"/>
      <c r="B48" s="304" t="s">
        <v>110</v>
      </c>
      <c r="C48" s="384" t="s">
        <v>110</v>
      </c>
      <c r="D48" s="384" t="s">
        <v>110</v>
      </c>
      <c r="E48" s="384" t="s">
        <v>110</v>
      </c>
      <c r="F48" s="384" t="s">
        <v>110</v>
      </c>
      <c r="G48" s="384" t="s">
        <v>110</v>
      </c>
      <c r="H48" s="384" t="s">
        <v>110</v>
      </c>
      <c r="I48" s="384" t="s">
        <v>110</v>
      </c>
      <c r="J48" s="304" t="s">
        <v>110</v>
      </c>
      <c r="K48" s="304" t="s">
        <v>110</v>
      </c>
      <c r="L48" s="305" t="s">
        <v>110</v>
      </c>
      <c r="M48" s="3"/>
    </row>
    <row r="49" spans="1:12" s="169" customFormat="1" ht="20.25" hidden="1" customHeight="1" outlineLevel="1">
      <c r="A49" s="145" t="s">
        <v>55</v>
      </c>
      <c r="B49" s="302">
        <v>2032</v>
      </c>
      <c r="C49" s="302">
        <v>11</v>
      </c>
      <c r="D49" s="302">
        <v>8</v>
      </c>
      <c r="E49" s="302">
        <v>24</v>
      </c>
      <c r="F49" s="302">
        <v>66</v>
      </c>
      <c r="G49" s="302">
        <v>242</v>
      </c>
      <c r="H49" s="302">
        <v>395</v>
      </c>
      <c r="I49" s="302">
        <v>402</v>
      </c>
      <c r="J49" s="302">
        <v>543</v>
      </c>
      <c r="K49" s="302">
        <v>233</v>
      </c>
      <c r="L49" s="303">
        <v>108</v>
      </c>
    </row>
    <row r="50" spans="1:12" s="169" customFormat="1" ht="22.5" hidden="1" customHeight="1" outlineLevel="1">
      <c r="A50" s="145" t="s">
        <v>18</v>
      </c>
      <c r="B50" s="302">
        <v>2014</v>
      </c>
      <c r="C50" s="302">
        <v>11</v>
      </c>
      <c r="D50" s="302">
        <v>13</v>
      </c>
      <c r="E50" s="302">
        <v>28</v>
      </c>
      <c r="F50" s="302">
        <v>88</v>
      </c>
      <c r="G50" s="302">
        <v>220</v>
      </c>
      <c r="H50" s="302">
        <v>366</v>
      </c>
      <c r="I50" s="302">
        <v>383</v>
      </c>
      <c r="J50" s="302">
        <v>535</v>
      </c>
      <c r="K50" s="302">
        <v>241</v>
      </c>
      <c r="L50" s="303">
        <v>129</v>
      </c>
    </row>
    <row r="51" spans="1:12" s="169" customFormat="1" ht="22.5" hidden="1" customHeight="1" outlineLevel="1">
      <c r="A51" s="145" t="s">
        <v>19</v>
      </c>
      <c r="B51" s="302">
        <v>1954</v>
      </c>
      <c r="C51" s="302">
        <v>10</v>
      </c>
      <c r="D51" s="302">
        <v>9</v>
      </c>
      <c r="E51" s="302">
        <v>14</v>
      </c>
      <c r="F51" s="302">
        <v>80</v>
      </c>
      <c r="G51" s="302">
        <v>214</v>
      </c>
      <c r="H51" s="302">
        <v>334</v>
      </c>
      <c r="I51" s="302">
        <v>369</v>
      </c>
      <c r="J51" s="302">
        <v>540</v>
      </c>
      <c r="K51" s="302">
        <v>257</v>
      </c>
      <c r="L51" s="303">
        <v>127</v>
      </c>
    </row>
    <row r="52" spans="1:12" s="169" customFormat="1" ht="22.5" hidden="1" customHeight="1" outlineLevel="1">
      <c r="A52" s="145" t="s">
        <v>20</v>
      </c>
      <c r="B52" s="302">
        <v>1950</v>
      </c>
      <c r="C52" s="302">
        <v>15</v>
      </c>
      <c r="D52" s="302">
        <v>12</v>
      </c>
      <c r="E52" s="302">
        <v>25</v>
      </c>
      <c r="F52" s="302">
        <v>65</v>
      </c>
      <c r="G52" s="302">
        <v>218</v>
      </c>
      <c r="H52" s="302">
        <v>322</v>
      </c>
      <c r="I52" s="302">
        <v>371</v>
      </c>
      <c r="J52" s="302">
        <v>527</v>
      </c>
      <c r="K52" s="302">
        <v>266</v>
      </c>
      <c r="L52" s="303">
        <v>129</v>
      </c>
    </row>
    <row r="53" spans="1:12" s="169" customFormat="1" ht="22.5" hidden="1" customHeight="1" outlineLevel="1">
      <c r="A53" s="145" t="s">
        <v>21</v>
      </c>
      <c r="B53" s="302">
        <v>1768</v>
      </c>
      <c r="C53" s="302">
        <v>15</v>
      </c>
      <c r="D53" s="302">
        <v>6</v>
      </c>
      <c r="E53" s="302">
        <v>8</v>
      </c>
      <c r="F53" s="302">
        <v>60</v>
      </c>
      <c r="G53" s="302">
        <v>163</v>
      </c>
      <c r="H53" s="302">
        <v>265</v>
      </c>
      <c r="I53" s="302">
        <v>352</v>
      </c>
      <c r="J53" s="302">
        <v>498</v>
      </c>
      <c r="K53" s="302">
        <v>257</v>
      </c>
      <c r="L53" s="303">
        <v>144</v>
      </c>
    </row>
    <row r="54" spans="1:12" s="169" customFormat="1" ht="22.5" hidden="1" customHeight="1" outlineLevel="1">
      <c r="A54" s="145" t="s">
        <v>22</v>
      </c>
      <c r="B54" s="302">
        <v>1916</v>
      </c>
      <c r="C54" s="302">
        <v>18</v>
      </c>
      <c r="D54" s="302">
        <v>4</v>
      </c>
      <c r="E54" s="302">
        <v>14</v>
      </c>
      <c r="F54" s="302">
        <v>77</v>
      </c>
      <c r="G54" s="302">
        <v>179</v>
      </c>
      <c r="H54" s="302">
        <v>289</v>
      </c>
      <c r="I54" s="302">
        <v>371</v>
      </c>
      <c r="J54" s="302">
        <v>525</v>
      </c>
      <c r="K54" s="302">
        <v>282</v>
      </c>
      <c r="L54" s="303">
        <v>157</v>
      </c>
    </row>
    <row r="55" spans="1:12" s="169" customFormat="1" ht="22.5" hidden="1" customHeight="1" outlineLevel="1">
      <c r="A55" s="145" t="s">
        <v>23</v>
      </c>
      <c r="B55" s="302">
        <v>1923</v>
      </c>
      <c r="C55" s="302">
        <v>17</v>
      </c>
      <c r="D55" s="302">
        <v>7</v>
      </c>
      <c r="E55" s="302">
        <v>17</v>
      </c>
      <c r="F55" s="302">
        <v>77</v>
      </c>
      <c r="G55" s="302">
        <v>171</v>
      </c>
      <c r="H55" s="302">
        <v>272</v>
      </c>
      <c r="I55" s="302">
        <v>370</v>
      </c>
      <c r="J55" s="302">
        <v>523</v>
      </c>
      <c r="K55" s="302">
        <v>297</v>
      </c>
      <c r="L55" s="303">
        <v>172</v>
      </c>
    </row>
    <row r="56" spans="1:12" s="169" customFormat="1" ht="22.5" hidden="1" customHeight="1" outlineLevel="1">
      <c r="A56" s="145" t="s">
        <v>24</v>
      </c>
      <c r="B56" s="302">
        <v>1896</v>
      </c>
      <c r="C56" s="302">
        <v>12</v>
      </c>
      <c r="D56" s="302">
        <v>13</v>
      </c>
      <c r="E56" s="302">
        <v>18</v>
      </c>
      <c r="F56" s="302">
        <v>64</v>
      </c>
      <c r="G56" s="302">
        <v>165</v>
      </c>
      <c r="H56" s="302">
        <v>253</v>
      </c>
      <c r="I56" s="302">
        <v>365</v>
      </c>
      <c r="J56" s="302">
        <v>512</v>
      </c>
      <c r="K56" s="302">
        <v>317</v>
      </c>
      <c r="L56" s="303">
        <v>177</v>
      </c>
    </row>
    <row r="57" spans="1:12" s="169" customFormat="1" ht="22.5" hidden="1" customHeight="1" outlineLevel="1">
      <c r="A57" s="145" t="s">
        <v>25</v>
      </c>
      <c r="B57" s="302">
        <v>1888</v>
      </c>
      <c r="C57" s="302">
        <v>13</v>
      </c>
      <c r="D57" s="302">
        <v>16</v>
      </c>
      <c r="E57" s="302">
        <v>18</v>
      </c>
      <c r="F57" s="302">
        <v>57</v>
      </c>
      <c r="G57" s="302">
        <v>169</v>
      </c>
      <c r="H57" s="302">
        <v>245</v>
      </c>
      <c r="I57" s="302">
        <v>318</v>
      </c>
      <c r="J57" s="302">
        <v>504</v>
      </c>
      <c r="K57" s="302">
        <v>336</v>
      </c>
      <c r="L57" s="303">
        <v>212</v>
      </c>
    </row>
    <row r="58" spans="1:12" s="169" customFormat="1" ht="22.5" hidden="1" customHeight="1" outlineLevel="1">
      <c r="A58" s="145" t="s">
        <v>26</v>
      </c>
      <c r="B58" s="302">
        <v>1659</v>
      </c>
      <c r="C58" s="302">
        <v>18</v>
      </c>
      <c r="D58" s="302">
        <v>2</v>
      </c>
      <c r="E58" s="302">
        <v>4</v>
      </c>
      <c r="F58" s="302">
        <v>36</v>
      </c>
      <c r="G58" s="302">
        <v>120</v>
      </c>
      <c r="H58" s="302">
        <v>188</v>
      </c>
      <c r="I58" s="302">
        <v>269</v>
      </c>
      <c r="J58" s="302">
        <v>450</v>
      </c>
      <c r="K58" s="302">
        <v>347</v>
      </c>
      <c r="L58" s="303">
        <v>225</v>
      </c>
    </row>
    <row r="59" spans="1:12" s="169" customFormat="1" ht="22.5" hidden="1" customHeight="1" outlineLevel="1">
      <c r="A59" s="145" t="s">
        <v>27</v>
      </c>
      <c r="B59" s="302">
        <v>1866</v>
      </c>
      <c r="C59" s="302">
        <v>14</v>
      </c>
      <c r="D59" s="302">
        <v>9</v>
      </c>
      <c r="E59" s="302">
        <v>7</v>
      </c>
      <c r="F59" s="302">
        <v>67</v>
      </c>
      <c r="G59" s="302">
        <v>146</v>
      </c>
      <c r="H59" s="302">
        <v>219</v>
      </c>
      <c r="I59" s="302">
        <v>251</v>
      </c>
      <c r="J59" s="302">
        <v>520</v>
      </c>
      <c r="K59" s="302">
        <v>376</v>
      </c>
      <c r="L59" s="303">
        <v>257</v>
      </c>
    </row>
    <row r="60" spans="1:12" s="169" customFormat="1" ht="22.5" hidden="1" customHeight="1" outlineLevel="1">
      <c r="A60" s="145" t="s">
        <v>28</v>
      </c>
      <c r="B60" s="302">
        <v>1857</v>
      </c>
      <c r="C60" s="302">
        <v>16</v>
      </c>
      <c r="D60" s="302">
        <v>8</v>
      </c>
      <c r="E60" s="302">
        <v>6</v>
      </c>
      <c r="F60" s="302">
        <v>53</v>
      </c>
      <c r="G60" s="302">
        <v>131</v>
      </c>
      <c r="H60" s="302">
        <v>183</v>
      </c>
      <c r="I60" s="302">
        <v>220</v>
      </c>
      <c r="J60" s="302">
        <v>498</v>
      </c>
      <c r="K60" s="302">
        <v>401</v>
      </c>
      <c r="L60" s="303">
        <v>341</v>
      </c>
    </row>
    <row r="61" spans="1:12" s="169" customFormat="1" ht="22.5" hidden="1" customHeight="1" outlineLevel="1">
      <c r="A61" s="145" t="s">
        <v>29</v>
      </c>
      <c r="B61" s="302">
        <v>1802</v>
      </c>
      <c r="C61" s="302">
        <v>18</v>
      </c>
      <c r="D61" s="302">
        <v>6</v>
      </c>
      <c r="E61" s="302">
        <v>7</v>
      </c>
      <c r="F61" s="302">
        <v>41</v>
      </c>
      <c r="G61" s="302">
        <v>125</v>
      </c>
      <c r="H61" s="302">
        <v>151</v>
      </c>
      <c r="I61" s="302">
        <v>189</v>
      </c>
      <c r="J61" s="302">
        <v>435</v>
      </c>
      <c r="K61" s="302">
        <v>429</v>
      </c>
      <c r="L61" s="303">
        <v>401</v>
      </c>
    </row>
    <row r="62" spans="1:12" s="169" customFormat="1" ht="22.5" hidden="1" customHeight="1" outlineLevel="1">
      <c r="A62" s="145" t="s">
        <v>30</v>
      </c>
      <c r="B62" s="302">
        <v>1731</v>
      </c>
      <c r="C62" s="302">
        <v>15</v>
      </c>
      <c r="D62" s="302">
        <v>7</v>
      </c>
      <c r="E62" s="302">
        <v>6</v>
      </c>
      <c r="F62" s="302">
        <v>50</v>
      </c>
      <c r="G62" s="302">
        <v>111</v>
      </c>
      <c r="H62" s="302">
        <v>139</v>
      </c>
      <c r="I62" s="302">
        <v>172</v>
      </c>
      <c r="J62" s="302">
        <v>407</v>
      </c>
      <c r="K62" s="302">
        <v>382</v>
      </c>
      <c r="L62" s="303">
        <v>442</v>
      </c>
    </row>
    <row r="63" spans="1:12" s="169" customFormat="1" ht="22.5" hidden="1" customHeight="1" outlineLevel="1">
      <c r="A63" s="145" t="s">
        <v>31</v>
      </c>
      <c r="B63" s="302">
        <v>1534</v>
      </c>
      <c r="C63" s="302">
        <v>23</v>
      </c>
      <c r="D63" s="547">
        <v>8</v>
      </c>
      <c r="E63" s="547"/>
      <c r="F63" s="302">
        <v>28</v>
      </c>
      <c r="G63" s="302">
        <v>97</v>
      </c>
      <c r="H63" s="302">
        <v>113</v>
      </c>
      <c r="I63" s="302">
        <v>141</v>
      </c>
      <c r="J63" s="302">
        <v>352</v>
      </c>
      <c r="K63" s="302">
        <v>306</v>
      </c>
      <c r="L63" s="303">
        <v>466</v>
      </c>
    </row>
    <row r="64" spans="1:12" s="169" customFormat="1" ht="22.5" hidden="1" customHeight="1" outlineLevel="1">
      <c r="A64" s="145" t="s">
        <v>32</v>
      </c>
      <c r="B64" s="302">
        <v>1719</v>
      </c>
      <c r="C64" s="302">
        <v>20</v>
      </c>
      <c r="D64" s="302">
        <v>3</v>
      </c>
      <c r="E64" s="302">
        <v>11</v>
      </c>
      <c r="F64" s="302">
        <v>40</v>
      </c>
      <c r="G64" s="302">
        <v>120</v>
      </c>
      <c r="H64" s="302">
        <v>132</v>
      </c>
      <c r="I64" s="302">
        <v>152</v>
      </c>
      <c r="J64" s="302">
        <v>378</v>
      </c>
      <c r="K64" s="302">
        <v>356</v>
      </c>
      <c r="L64" s="303">
        <v>507</v>
      </c>
    </row>
    <row r="65" spans="1:12" s="169" customFormat="1" ht="22.5" hidden="1" customHeight="1" outlineLevel="1">
      <c r="A65" s="145" t="s">
        <v>33</v>
      </c>
      <c r="B65" s="302">
        <v>1666</v>
      </c>
      <c r="C65" s="302">
        <v>19</v>
      </c>
      <c r="D65" s="302">
        <v>3</v>
      </c>
      <c r="E65" s="302">
        <v>6</v>
      </c>
      <c r="F65" s="302">
        <v>43</v>
      </c>
      <c r="G65" s="302">
        <v>104</v>
      </c>
      <c r="H65" s="302">
        <v>120</v>
      </c>
      <c r="I65" s="302">
        <v>149</v>
      </c>
      <c r="J65" s="302">
        <v>347</v>
      </c>
      <c r="K65" s="302">
        <v>338</v>
      </c>
      <c r="L65" s="303">
        <v>537</v>
      </c>
    </row>
    <row r="66" spans="1:12" s="169" customFormat="1" ht="22.5" hidden="1" customHeight="1" outlineLevel="1">
      <c r="A66" s="145" t="s">
        <v>34</v>
      </c>
      <c r="B66" s="302">
        <v>1628</v>
      </c>
      <c r="C66" s="302">
        <v>24</v>
      </c>
      <c r="D66" s="302">
        <v>10</v>
      </c>
      <c r="E66" s="302">
        <v>8</v>
      </c>
      <c r="F66" s="302">
        <v>53</v>
      </c>
      <c r="G66" s="302">
        <v>85</v>
      </c>
      <c r="H66" s="302">
        <v>101</v>
      </c>
      <c r="I66" s="302">
        <v>156</v>
      </c>
      <c r="J66" s="302">
        <v>316</v>
      </c>
      <c r="K66" s="302">
        <v>322</v>
      </c>
      <c r="L66" s="303">
        <v>553</v>
      </c>
    </row>
    <row r="67" spans="1:12" s="169" customFormat="1" ht="22.5" hidden="1" customHeight="1" outlineLevel="1">
      <c r="A67" s="145" t="s">
        <v>35</v>
      </c>
      <c r="B67" s="302">
        <v>1585</v>
      </c>
      <c r="C67" s="302">
        <v>22</v>
      </c>
      <c r="D67" s="302">
        <v>5</v>
      </c>
      <c r="E67" s="302">
        <v>9</v>
      </c>
      <c r="F67" s="302">
        <v>43</v>
      </c>
      <c r="G67" s="302">
        <v>82</v>
      </c>
      <c r="H67" s="302">
        <v>96</v>
      </c>
      <c r="I67" s="302">
        <v>133</v>
      </c>
      <c r="J67" s="302">
        <v>302</v>
      </c>
      <c r="K67" s="302">
        <v>353</v>
      </c>
      <c r="L67" s="303">
        <v>540</v>
      </c>
    </row>
    <row r="68" spans="1:12" s="169" customFormat="1" ht="15" hidden="1" customHeight="1" outlineLevel="1">
      <c r="A68" s="145" t="s">
        <v>486</v>
      </c>
      <c r="B68" s="302">
        <v>1296</v>
      </c>
      <c r="C68" s="302" t="s">
        <v>720</v>
      </c>
      <c r="D68" s="302" t="s">
        <v>429</v>
      </c>
      <c r="E68" s="302" t="s">
        <v>429</v>
      </c>
      <c r="F68" s="302" t="s">
        <v>429</v>
      </c>
      <c r="G68" s="302" t="s">
        <v>429</v>
      </c>
      <c r="H68" s="302" t="s">
        <v>429</v>
      </c>
      <c r="I68" s="302" t="s">
        <v>429</v>
      </c>
      <c r="J68" s="302" t="s">
        <v>429</v>
      </c>
      <c r="K68" s="302" t="s">
        <v>429</v>
      </c>
      <c r="L68" s="303" t="s">
        <v>429</v>
      </c>
    </row>
    <row r="69" spans="1:12" s="169" customFormat="1" ht="21" hidden="1" customHeight="1" outlineLevel="1">
      <c r="A69" s="145" t="s">
        <v>38</v>
      </c>
      <c r="B69" s="302">
        <v>1480</v>
      </c>
      <c r="C69" s="302">
        <v>22</v>
      </c>
      <c r="D69" s="302">
        <v>6</v>
      </c>
      <c r="E69" s="302">
        <v>10</v>
      </c>
      <c r="F69" s="302">
        <v>33</v>
      </c>
      <c r="G69" s="302">
        <v>63</v>
      </c>
      <c r="H69" s="302">
        <v>84</v>
      </c>
      <c r="I69" s="302">
        <v>111</v>
      </c>
      <c r="J69" s="302">
        <v>244</v>
      </c>
      <c r="K69" s="302">
        <v>345</v>
      </c>
      <c r="L69" s="303">
        <v>562</v>
      </c>
    </row>
    <row r="70" spans="1:12" s="169" customFormat="1" ht="21" hidden="1" customHeight="1" outlineLevel="1">
      <c r="A70" s="145" t="s">
        <v>39</v>
      </c>
      <c r="B70" s="302">
        <v>1437</v>
      </c>
      <c r="C70" s="302">
        <v>17</v>
      </c>
      <c r="D70" s="302">
        <v>7</v>
      </c>
      <c r="E70" s="302">
        <v>7</v>
      </c>
      <c r="F70" s="302">
        <v>34</v>
      </c>
      <c r="G70" s="302">
        <v>60</v>
      </c>
      <c r="H70" s="302">
        <v>79</v>
      </c>
      <c r="I70" s="302">
        <v>89</v>
      </c>
      <c r="J70" s="302">
        <v>226</v>
      </c>
      <c r="K70" s="302">
        <v>347</v>
      </c>
      <c r="L70" s="303">
        <v>571</v>
      </c>
    </row>
    <row r="71" spans="1:12" s="169" customFormat="1" ht="21" customHeight="1" collapsed="1">
      <c r="A71" s="309" t="s">
        <v>749</v>
      </c>
      <c r="B71" s="306">
        <v>1296</v>
      </c>
      <c r="C71" s="306">
        <v>14</v>
      </c>
      <c r="D71" s="569">
        <v>11</v>
      </c>
      <c r="E71" s="569"/>
      <c r="F71" s="306">
        <v>37</v>
      </c>
      <c r="G71" s="306">
        <v>34</v>
      </c>
      <c r="H71" s="306">
        <v>65</v>
      </c>
      <c r="I71" s="306">
        <v>80</v>
      </c>
      <c r="J71" s="306">
        <v>199</v>
      </c>
      <c r="K71" s="306">
        <v>285</v>
      </c>
      <c r="L71" s="307">
        <v>571</v>
      </c>
    </row>
    <row r="72" spans="1:12" s="169" customFormat="1" ht="21" customHeight="1">
      <c r="A72" s="163" t="s">
        <v>41</v>
      </c>
      <c r="B72" s="148">
        <v>1349</v>
      </c>
      <c r="C72" s="148">
        <v>10</v>
      </c>
      <c r="D72" s="148">
        <v>7</v>
      </c>
      <c r="E72" s="148">
        <v>7</v>
      </c>
      <c r="F72" s="148">
        <v>40</v>
      </c>
      <c r="G72" s="148">
        <v>44</v>
      </c>
      <c r="H72" s="148">
        <v>62</v>
      </c>
      <c r="I72" s="148">
        <v>81</v>
      </c>
      <c r="J72" s="148">
        <v>212</v>
      </c>
      <c r="K72" s="148">
        <v>275</v>
      </c>
      <c r="L72" s="149">
        <v>611</v>
      </c>
    </row>
    <row r="73" spans="1:12" s="169" customFormat="1" ht="21" customHeight="1">
      <c r="A73" s="163" t="s">
        <v>43</v>
      </c>
      <c r="B73" s="148">
        <v>1201</v>
      </c>
      <c r="C73" s="148">
        <v>16</v>
      </c>
      <c r="D73" s="550">
        <v>8</v>
      </c>
      <c r="E73" s="550"/>
      <c r="F73" s="148">
        <v>20</v>
      </c>
      <c r="G73" s="148">
        <v>26</v>
      </c>
      <c r="H73" s="148">
        <v>44</v>
      </c>
      <c r="I73" s="148">
        <v>62</v>
      </c>
      <c r="J73" s="148">
        <v>190</v>
      </c>
      <c r="K73" s="148">
        <v>242</v>
      </c>
      <c r="L73" s="149">
        <v>593</v>
      </c>
    </row>
    <row r="74" spans="1:12" s="169" customFormat="1" ht="21" customHeight="1">
      <c r="A74" s="163" t="s">
        <v>44</v>
      </c>
      <c r="B74" s="148">
        <v>1277</v>
      </c>
      <c r="C74" s="148">
        <v>16</v>
      </c>
      <c r="D74" s="148">
        <v>11</v>
      </c>
      <c r="E74" s="148">
        <v>7</v>
      </c>
      <c r="F74" s="148">
        <v>27</v>
      </c>
      <c r="G74" s="148">
        <v>31</v>
      </c>
      <c r="H74" s="148">
        <v>56</v>
      </c>
      <c r="I74" s="148">
        <v>68</v>
      </c>
      <c r="J74" s="148">
        <v>185</v>
      </c>
      <c r="K74" s="148">
        <v>254</v>
      </c>
      <c r="L74" s="149">
        <v>622</v>
      </c>
    </row>
    <row r="75" spans="1:12" s="169" customFormat="1" ht="21" customHeight="1">
      <c r="A75" s="163" t="s">
        <v>45</v>
      </c>
      <c r="B75" s="148">
        <v>1250</v>
      </c>
      <c r="C75" s="148">
        <v>15</v>
      </c>
      <c r="D75" s="148">
        <v>7</v>
      </c>
      <c r="E75" s="148">
        <v>5</v>
      </c>
      <c r="F75" s="148">
        <v>35</v>
      </c>
      <c r="G75" s="148">
        <v>31</v>
      </c>
      <c r="H75" s="148">
        <v>59</v>
      </c>
      <c r="I75" s="148">
        <v>63</v>
      </c>
      <c r="J75" s="148">
        <v>158</v>
      </c>
      <c r="K75" s="148">
        <v>261</v>
      </c>
      <c r="L75" s="149">
        <v>616</v>
      </c>
    </row>
    <row r="76" spans="1:12" s="169" customFormat="1" ht="21" customHeight="1">
      <c r="A76" s="163" t="s">
        <v>51</v>
      </c>
      <c r="B76" s="148">
        <v>1204</v>
      </c>
      <c r="C76" s="148">
        <v>9</v>
      </c>
      <c r="D76" s="148">
        <v>5</v>
      </c>
      <c r="E76" s="148">
        <v>6</v>
      </c>
      <c r="F76" s="148">
        <v>25</v>
      </c>
      <c r="G76" s="148">
        <v>38</v>
      </c>
      <c r="H76" s="148">
        <v>44</v>
      </c>
      <c r="I76" s="148">
        <v>62</v>
      </c>
      <c r="J76" s="148">
        <v>145</v>
      </c>
      <c r="K76" s="148">
        <v>222</v>
      </c>
      <c r="L76" s="149">
        <v>648</v>
      </c>
    </row>
    <row r="77" spans="1:12" s="169" customFormat="1" ht="21" customHeight="1">
      <c r="A77" s="163" t="s">
        <v>52</v>
      </c>
      <c r="B77" s="148">
        <v>1211</v>
      </c>
      <c r="C77" s="148">
        <v>11</v>
      </c>
      <c r="D77" s="148">
        <v>4</v>
      </c>
      <c r="E77" s="148">
        <v>2</v>
      </c>
      <c r="F77" s="148">
        <v>19</v>
      </c>
      <c r="G77" s="148">
        <v>37</v>
      </c>
      <c r="H77" s="148">
        <v>40</v>
      </c>
      <c r="I77" s="148">
        <v>51</v>
      </c>
      <c r="J77" s="148">
        <v>159</v>
      </c>
      <c r="K77" s="148">
        <v>229</v>
      </c>
      <c r="L77" s="149">
        <v>659</v>
      </c>
    </row>
    <row r="78" spans="1:12" s="169" customFormat="1" ht="21" customHeight="1">
      <c r="A78" s="163" t="s">
        <v>53</v>
      </c>
      <c r="B78" s="148">
        <v>1134</v>
      </c>
      <c r="C78" s="243" t="s">
        <v>429</v>
      </c>
      <c r="D78" s="243" t="s">
        <v>429</v>
      </c>
      <c r="E78" s="243" t="s">
        <v>429</v>
      </c>
      <c r="F78" s="243" t="s">
        <v>429</v>
      </c>
      <c r="G78" s="243" t="s">
        <v>429</v>
      </c>
      <c r="H78" s="243" t="s">
        <v>429</v>
      </c>
      <c r="I78" s="243" t="s">
        <v>429</v>
      </c>
      <c r="J78" s="243" t="s">
        <v>429</v>
      </c>
      <c r="K78" s="243" t="s">
        <v>429</v>
      </c>
      <c r="L78" s="245" t="s">
        <v>429</v>
      </c>
    </row>
    <row r="79" spans="1:12" s="169" customFormat="1" ht="21" customHeight="1">
      <c r="A79" s="163" t="s">
        <v>54</v>
      </c>
      <c r="B79" s="148">
        <v>1196</v>
      </c>
      <c r="C79" s="148">
        <v>10</v>
      </c>
      <c r="D79" s="148">
        <v>3</v>
      </c>
      <c r="E79" s="148">
        <v>4</v>
      </c>
      <c r="F79" s="148">
        <v>24</v>
      </c>
      <c r="G79" s="148">
        <v>39</v>
      </c>
      <c r="H79" s="148">
        <v>38</v>
      </c>
      <c r="I79" s="148">
        <v>54</v>
      </c>
      <c r="J79" s="148">
        <v>151</v>
      </c>
      <c r="K79" s="148">
        <v>205</v>
      </c>
      <c r="L79" s="149">
        <v>668</v>
      </c>
    </row>
    <row r="80" spans="1:12" s="169" customFormat="1" ht="21" customHeight="1">
      <c r="A80" s="163" t="s">
        <v>214</v>
      </c>
      <c r="B80" s="148">
        <v>1123</v>
      </c>
      <c r="C80" s="148">
        <v>10</v>
      </c>
      <c r="D80" s="148">
        <v>5</v>
      </c>
      <c r="E80" s="148">
        <v>2</v>
      </c>
      <c r="F80" s="148">
        <v>20</v>
      </c>
      <c r="G80" s="148">
        <v>23</v>
      </c>
      <c r="H80" s="148">
        <v>28</v>
      </c>
      <c r="I80" s="148">
        <v>17</v>
      </c>
      <c r="J80" s="148">
        <v>162</v>
      </c>
      <c r="K80" s="148">
        <v>176</v>
      </c>
      <c r="L80" s="149">
        <v>680</v>
      </c>
    </row>
    <row r="81" spans="1:12" s="169" customFormat="1" ht="21" customHeight="1">
      <c r="A81" s="163" t="s">
        <v>620</v>
      </c>
      <c r="B81" s="134">
        <v>1033</v>
      </c>
      <c r="C81" s="243" t="s">
        <v>429</v>
      </c>
      <c r="D81" s="243" t="s">
        <v>429</v>
      </c>
      <c r="E81" s="243" t="s">
        <v>429</v>
      </c>
      <c r="F81" s="243" t="s">
        <v>429</v>
      </c>
      <c r="G81" s="243" t="s">
        <v>429</v>
      </c>
      <c r="H81" s="243" t="s">
        <v>429</v>
      </c>
      <c r="I81" s="243" t="s">
        <v>429</v>
      </c>
      <c r="J81" s="243" t="s">
        <v>429</v>
      </c>
      <c r="K81" s="243" t="s">
        <v>429</v>
      </c>
      <c r="L81" s="245" t="s">
        <v>429</v>
      </c>
    </row>
    <row r="82" spans="1:12" s="169" customFormat="1" ht="21" customHeight="1">
      <c r="A82" s="308" t="s">
        <v>488</v>
      </c>
      <c r="B82" s="300">
        <v>1061</v>
      </c>
      <c r="C82" s="300">
        <v>1</v>
      </c>
      <c r="D82" s="300">
        <v>8</v>
      </c>
      <c r="E82" s="300">
        <v>5</v>
      </c>
      <c r="F82" s="300">
        <v>20</v>
      </c>
      <c r="G82" s="300">
        <v>11</v>
      </c>
      <c r="H82" s="300">
        <v>19</v>
      </c>
      <c r="I82" s="300">
        <v>30</v>
      </c>
      <c r="J82" s="300">
        <v>120</v>
      </c>
      <c r="K82" s="300">
        <v>168</v>
      </c>
      <c r="L82" s="301">
        <v>679</v>
      </c>
    </row>
    <row r="83" spans="1:12" s="169" customFormat="1" ht="21" customHeight="1">
      <c r="A83" s="308" t="s">
        <v>743</v>
      </c>
      <c r="B83" s="375">
        <v>1033</v>
      </c>
      <c r="C83" s="302">
        <v>1</v>
      </c>
      <c r="D83" s="302">
        <v>11</v>
      </c>
      <c r="E83" s="302">
        <v>7</v>
      </c>
      <c r="F83" s="302">
        <v>20</v>
      </c>
      <c r="G83" s="302">
        <v>14</v>
      </c>
      <c r="H83" s="302">
        <v>29</v>
      </c>
      <c r="I83" s="302">
        <v>27</v>
      </c>
      <c r="J83" s="302">
        <v>112</v>
      </c>
      <c r="K83" s="302">
        <v>151</v>
      </c>
      <c r="L83" s="303">
        <v>661</v>
      </c>
    </row>
    <row r="84" spans="1:12" s="169" customFormat="1" ht="21" customHeight="1">
      <c r="A84" s="308" t="s">
        <v>744</v>
      </c>
      <c r="B84" s="376">
        <v>1048</v>
      </c>
      <c r="C84" s="316" t="s">
        <v>429</v>
      </c>
      <c r="D84" s="316" t="s">
        <v>429</v>
      </c>
      <c r="E84" s="316" t="s">
        <v>429</v>
      </c>
      <c r="F84" s="316" t="s">
        <v>429</v>
      </c>
      <c r="G84" s="316" t="s">
        <v>429</v>
      </c>
      <c r="H84" s="316" t="s">
        <v>429</v>
      </c>
      <c r="I84" s="316" t="s">
        <v>429</v>
      </c>
      <c r="J84" s="316" t="s">
        <v>429</v>
      </c>
      <c r="K84" s="316" t="s">
        <v>429</v>
      </c>
      <c r="L84" s="326" t="s">
        <v>429</v>
      </c>
    </row>
    <row r="85" spans="1:12" s="169" customFormat="1" ht="21" customHeight="1" thickBot="1">
      <c r="A85" s="310" t="s">
        <v>745</v>
      </c>
      <c r="B85" s="146">
        <v>962</v>
      </c>
      <c r="C85" s="146">
        <v>1</v>
      </c>
      <c r="D85" s="146">
        <v>9</v>
      </c>
      <c r="E85" s="146">
        <v>8</v>
      </c>
      <c r="F85" s="146">
        <v>14</v>
      </c>
      <c r="G85" s="146">
        <v>10</v>
      </c>
      <c r="H85" s="146">
        <v>13</v>
      </c>
      <c r="I85" s="146">
        <v>21</v>
      </c>
      <c r="J85" s="146">
        <v>92</v>
      </c>
      <c r="K85" s="146">
        <v>138</v>
      </c>
      <c r="L85" s="147">
        <v>656</v>
      </c>
    </row>
    <row r="86" spans="1:12" s="169" customFormat="1" ht="18" customHeight="1">
      <c r="A86" s="249" t="s">
        <v>616</v>
      </c>
      <c r="H86" s="583" t="s">
        <v>711</v>
      </c>
      <c r="I86" s="583"/>
      <c r="J86" s="583"/>
      <c r="K86" s="583"/>
      <c r="L86" s="583"/>
    </row>
    <row r="87" spans="1:12" ht="19.5" customHeight="1"/>
    <row r="88" spans="1:12" ht="19.5" customHeight="1">
      <c r="A88" s="9"/>
      <c r="B88" s="9"/>
      <c r="C88" s="9"/>
      <c r="D88" s="9"/>
      <c r="E88" s="9"/>
      <c r="F88" s="9"/>
      <c r="G88" s="9"/>
      <c r="H88" s="9"/>
      <c r="I88" s="9"/>
    </row>
    <row r="89" spans="1:12" ht="19.5" customHeight="1"/>
    <row r="90" spans="1:12">
      <c r="A90" s="435"/>
      <c r="B90" s="435"/>
      <c r="C90" s="435"/>
      <c r="D90" s="435"/>
      <c r="E90" s="435"/>
      <c r="F90" s="435"/>
      <c r="G90" s="435"/>
      <c r="H90" s="435"/>
      <c r="I90" s="435"/>
    </row>
  </sheetData>
  <mergeCells count="24">
    <mergeCell ref="Q24:Y24"/>
    <mergeCell ref="A44:I44"/>
    <mergeCell ref="A46:A47"/>
    <mergeCell ref="B46:B47"/>
    <mergeCell ref="C46:C47"/>
    <mergeCell ref="L46:L47"/>
    <mergeCell ref="A1:G1"/>
    <mergeCell ref="C10:E10"/>
    <mergeCell ref="J3:P3"/>
    <mergeCell ref="C3:I3"/>
    <mergeCell ref="A3:A4"/>
    <mergeCell ref="J10:L10"/>
    <mergeCell ref="B3:B4"/>
    <mergeCell ref="J15:L15"/>
    <mergeCell ref="C15:E15"/>
    <mergeCell ref="A90:I90"/>
    <mergeCell ref="J20:L20"/>
    <mergeCell ref="C20:E20"/>
    <mergeCell ref="D63:E63"/>
    <mergeCell ref="D71:E71"/>
    <mergeCell ref="D73:E73"/>
    <mergeCell ref="H86:L86"/>
    <mergeCell ref="C25:E25"/>
    <mergeCell ref="J25:L25"/>
  </mergeCells>
  <phoneticPr fontId="5"/>
  <pageMargins left="0.78740157480314965" right="0.78740157480314965" top="0.78740157480314965" bottom="0.59055118110236227" header="0.51181102362204722" footer="0.31496062992125984"/>
  <pageSetup paperSize="9" firstPageNumber="60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87"/>
  <sheetViews>
    <sheetView view="pageBreakPreview" zoomScale="95" zoomScaleNormal="100" zoomScaleSheetLayoutView="95" workbookViewId="0">
      <selection activeCell="E86" sqref="E86"/>
    </sheetView>
  </sheetViews>
  <sheetFormatPr defaultRowHeight="13.5" outlineLevelRow="1"/>
  <cols>
    <col min="1" max="1" width="10.25" bestFit="1" customWidth="1"/>
    <col min="2" max="16" width="9.375" customWidth="1"/>
    <col min="17" max="17" width="3.5" customWidth="1"/>
  </cols>
  <sheetData>
    <row r="1" spans="1:20" ht="22.5" customHeight="1">
      <c r="A1" s="437" t="s">
        <v>239</v>
      </c>
      <c r="B1" s="437"/>
      <c r="C1" s="437"/>
      <c r="D1" s="437"/>
      <c r="E1" s="437"/>
      <c r="F1" s="437"/>
      <c r="G1" s="437"/>
      <c r="H1" s="437"/>
    </row>
    <row r="2" spans="1:20" ht="15" customHeight="1" thickBot="1">
      <c r="K2" s="240"/>
      <c r="L2" s="240"/>
      <c r="M2" s="240"/>
      <c r="N2" s="240"/>
      <c r="O2" s="240"/>
      <c r="P2" s="240" t="s">
        <v>675</v>
      </c>
      <c r="Q2" s="170"/>
    </row>
    <row r="3" spans="1:20" ht="13.5" customHeight="1">
      <c r="A3" s="440" t="s">
        <v>193</v>
      </c>
      <c r="B3" s="605" t="s">
        <v>194</v>
      </c>
      <c r="C3" s="442" t="s">
        <v>11</v>
      </c>
      <c r="D3" s="442"/>
      <c r="E3" s="442"/>
      <c r="F3" s="442"/>
      <c r="G3" s="442"/>
      <c r="H3" s="442"/>
      <c r="I3" s="442"/>
      <c r="J3" s="626" t="s">
        <v>105</v>
      </c>
      <c r="K3" s="626"/>
      <c r="L3" s="626"/>
      <c r="M3" s="626"/>
      <c r="N3" s="626"/>
      <c r="O3" s="626"/>
      <c r="P3" s="627"/>
      <c r="Q3" s="3"/>
    </row>
    <row r="4" spans="1:20" ht="13.5" customHeight="1">
      <c r="A4" s="441"/>
      <c r="B4" s="444"/>
      <c r="C4" s="21" t="s">
        <v>248</v>
      </c>
      <c r="D4" s="21" t="s">
        <v>195</v>
      </c>
      <c r="E4" s="21" t="s">
        <v>196</v>
      </c>
      <c r="F4" s="21" t="s">
        <v>197</v>
      </c>
      <c r="G4" s="21" t="s">
        <v>198</v>
      </c>
      <c r="H4" s="21" t="s">
        <v>104</v>
      </c>
      <c r="I4" s="21" t="s">
        <v>168</v>
      </c>
      <c r="J4" s="21" t="s">
        <v>199</v>
      </c>
      <c r="K4" s="21" t="s">
        <v>195</v>
      </c>
      <c r="L4" s="21" t="s">
        <v>196</v>
      </c>
      <c r="M4" s="21" t="s">
        <v>197</v>
      </c>
      <c r="N4" s="21" t="s">
        <v>198</v>
      </c>
      <c r="O4" s="21" t="s">
        <v>104</v>
      </c>
      <c r="P4" s="22" t="s">
        <v>168</v>
      </c>
      <c r="Q4" s="63"/>
      <c r="R4" s="3"/>
    </row>
    <row r="5" spans="1:20" ht="7.5" customHeight="1">
      <c r="A5" s="15"/>
      <c r="B5" s="304" t="s">
        <v>110</v>
      </c>
      <c r="C5" s="304" t="s">
        <v>110</v>
      </c>
      <c r="D5" s="304" t="s">
        <v>110</v>
      </c>
      <c r="E5" s="304" t="s">
        <v>110</v>
      </c>
      <c r="F5" s="304" t="s">
        <v>110</v>
      </c>
      <c r="G5" s="304" t="s">
        <v>110</v>
      </c>
      <c r="H5" s="304" t="s">
        <v>110</v>
      </c>
      <c r="I5" s="304" t="s">
        <v>110</v>
      </c>
      <c r="J5" s="304" t="s">
        <v>110</v>
      </c>
      <c r="K5" s="304" t="s">
        <v>110</v>
      </c>
      <c r="L5" s="304" t="s">
        <v>110</v>
      </c>
      <c r="M5" s="304" t="s">
        <v>110</v>
      </c>
      <c r="N5" s="304" t="s">
        <v>110</v>
      </c>
      <c r="O5" s="304" t="s">
        <v>110</v>
      </c>
      <c r="P5" s="305" t="s">
        <v>110</v>
      </c>
      <c r="Q5" s="156"/>
      <c r="R5" s="3"/>
    </row>
    <row r="6" spans="1:20" ht="21.75" hidden="1" customHeight="1" outlineLevel="1">
      <c r="A6" s="145" t="s">
        <v>55</v>
      </c>
      <c r="B6" s="302">
        <v>2032</v>
      </c>
      <c r="C6" s="302">
        <v>15</v>
      </c>
      <c r="D6" s="302">
        <v>103</v>
      </c>
      <c r="E6" s="302">
        <v>110</v>
      </c>
      <c r="F6" s="302">
        <v>693</v>
      </c>
      <c r="G6" s="302">
        <v>64</v>
      </c>
      <c r="H6" s="302">
        <v>82</v>
      </c>
      <c r="I6" s="302">
        <v>1067</v>
      </c>
      <c r="J6" s="302">
        <v>8</v>
      </c>
      <c r="K6" s="302">
        <v>74</v>
      </c>
      <c r="L6" s="302">
        <v>89</v>
      </c>
      <c r="M6" s="302">
        <v>728</v>
      </c>
      <c r="N6" s="302">
        <v>39</v>
      </c>
      <c r="O6" s="302">
        <v>27</v>
      </c>
      <c r="P6" s="303">
        <v>965</v>
      </c>
      <c r="Q6" s="66"/>
      <c r="R6" s="48"/>
      <c r="S6" s="37"/>
      <c r="T6" s="37"/>
    </row>
    <row r="7" spans="1:20" ht="21.75" hidden="1" customHeight="1" outlineLevel="1">
      <c r="A7" s="145" t="s">
        <v>18</v>
      </c>
      <c r="B7" s="302">
        <v>2014</v>
      </c>
      <c r="C7" s="302">
        <v>17</v>
      </c>
      <c r="D7" s="302">
        <v>87</v>
      </c>
      <c r="E7" s="302">
        <v>113</v>
      </c>
      <c r="F7" s="302">
        <v>685</v>
      </c>
      <c r="G7" s="302">
        <v>64</v>
      </c>
      <c r="H7" s="302">
        <v>79</v>
      </c>
      <c r="I7" s="302">
        <v>1045</v>
      </c>
      <c r="J7" s="302">
        <v>6</v>
      </c>
      <c r="K7" s="302">
        <v>61</v>
      </c>
      <c r="L7" s="302">
        <v>89</v>
      </c>
      <c r="M7" s="302">
        <v>731</v>
      </c>
      <c r="N7" s="302">
        <v>54</v>
      </c>
      <c r="O7" s="302">
        <v>28</v>
      </c>
      <c r="P7" s="303">
        <v>969</v>
      </c>
      <c r="Q7" s="66"/>
      <c r="R7" s="48"/>
      <c r="S7" s="37"/>
      <c r="T7" s="37"/>
    </row>
    <row r="8" spans="1:20" ht="21.75" hidden="1" customHeight="1" outlineLevel="1">
      <c r="A8" s="145" t="s">
        <v>19</v>
      </c>
      <c r="B8" s="302">
        <v>1954</v>
      </c>
      <c r="C8" s="302">
        <v>10</v>
      </c>
      <c r="D8" s="302">
        <v>75</v>
      </c>
      <c r="E8" s="302">
        <v>123</v>
      </c>
      <c r="F8" s="302">
        <v>679</v>
      </c>
      <c r="G8" s="302">
        <v>66</v>
      </c>
      <c r="H8" s="302">
        <v>73</v>
      </c>
      <c r="I8" s="302">
        <v>1026</v>
      </c>
      <c r="J8" s="302">
        <v>2</v>
      </c>
      <c r="K8" s="302">
        <v>36</v>
      </c>
      <c r="L8" s="302">
        <v>101</v>
      </c>
      <c r="M8" s="302">
        <v>712</v>
      </c>
      <c r="N8" s="302">
        <v>48</v>
      </c>
      <c r="O8" s="302">
        <v>29</v>
      </c>
      <c r="P8" s="303">
        <v>928</v>
      </c>
      <c r="Q8" s="66"/>
      <c r="R8" s="48"/>
      <c r="S8" s="37"/>
      <c r="T8" s="37"/>
    </row>
    <row r="9" spans="1:20" ht="21.75" hidden="1" customHeight="1" outlineLevel="1">
      <c r="A9" s="145" t="s">
        <v>20</v>
      </c>
      <c r="B9" s="302">
        <v>1950</v>
      </c>
      <c r="C9" s="302">
        <v>11</v>
      </c>
      <c r="D9" s="302">
        <v>74</v>
      </c>
      <c r="E9" s="302">
        <v>112</v>
      </c>
      <c r="F9" s="302">
        <v>686</v>
      </c>
      <c r="G9" s="302">
        <v>66</v>
      </c>
      <c r="H9" s="302">
        <v>67</v>
      </c>
      <c r="I9" s="302">
        <v>1016</v>
      </c>
      <c r="J9" s="302">
        <v>3</v>
      </c>
      <c r="K9" s="302">
        <v>37</v>
      </c>
      <c r="L9" s="302">
        <v>94</v>
      </c>
      <c r="M9" s="302">
        <v>711</v>
      </c>
      <c r="N9" s="302">
        <v>59</v>
      </c>
      <c r="O9" s="302">
        <v>30</v>
      </c>
      <c r="P9" s="303">
        <v>934</v>
      </c>
      <c r="Q9" s="66"/>
      <c r="R9" s="48"/>
      <c r="S9" s="37"/>
      <c r="T9" s="37"/>
    </row>
    <row r="10" spans="1:20" ht="21.75" hidden="1" customHeight="1" outlineLevel="1">
      <c r="A10" s="145" t="s">
        <v>21</v>
      </c>
      <c r="B10" s="302">
        <v>1768</v>
      </c>
      <c r="C10" s="547">
        <v>184</v>
      </c>
      <c r="D10" s="547"/>
      <c r="E10" s="547"/>
      <c r="F10" s="302">
        <v>657</v>
      </c>
      <c r="G10" s="302">
        <v>65</v>
      </c>
      <c r="H10" s="302">
        <v>49</v>
      </c>
      <c r="I10" s="302">
        <v>955</v>
      </c>
      <c r="J10" s="547">
        <v>114</v>
      </c>
      <c r="K10" s="547"/>
      <c r="L10" s="547"/>
      <c r="M10" s="302">
        <v>649</v>
      </c>
      <c r="N10" s="302">
        <v>37</v>
      </c>
      <c r="O10" s="302">
        <v>13</v>
      </c>
      <c r="P10" s="303">
        <v>813</v>
      </c>
      <c r="Q10" s="66"/>
      <c r="R10" s="48"/>
      <c r="S10" s="37"/>
      <c r="T10" s="37"/>
    </row>
    <row r="11" spans="1:20" ht="21.75" hidden="1" customHeight="1" outlineLevel="1">
      <c r="A11" s="145" t="s">
        <v>22</v>
      </c>
      <c r="B11" s="302">
        <v>1916</v>
      </c>
      <c r="C11" s="302">
        <v>12</v>
      </c>
      <c r="D11" s="302">
        <v>72</v>
      </c>
      <c r="E11" s="302">
        <v>102</v>
      </c>
      <c r="F11" s="302">
        <v>678</v>
      </c>
      <c r="G11" s="302">
        <v>72</v>
      </c>
      <c r="H11" s="302">
        <v>75</v>
      </c>
      <c r="I11" s="302">
        <v>1011</v>
      </c>
      <c r="J11" s="302">
        <v>6</v>
      </c>
      <c r="K11" s="302">
        <v>33</v>
      </c>
      <c r="L11" s="302">
        <v>83</v>
      </c>
      <c r="M11" s="302">
        <v>685</v>
      </c>
      <c r="N11" s="302">
        <v>57</v>
      </c>
      <c r="O11" s="302">
        <v>41</v>
      </c>
      <c r="P11" s="303">
        <v>905</v>
      </c>
      <c r="Q11" s="66"/>
      <c r="R11" s="48"/>
      <c r="S11" s="37"/>
      <c r="T11" s="37"/>
    </row>
    <row r="12" spans="1:20" ht="21.75" hidden="1" customHeight="1" outlineLevel="1">
      <c r="A12" s="145" t="s">
        <v>23</v>
      </c>
      <c r="B12" s="302">
        <v>1923</v>
      </c>
      <c r="C12" s="302">
        <v>18</v>
      </c>
      <c r="D12" s="302">
        <v>74</v>
      </c>
      <c r="E12" s="302">
        <v>96</v>
      </c>
      <c r="F12" s="302">
        <v>670</v>
      </c>
      <c r="G12" s="302">
        <v>70</v>
      </c>
      <c r="H12" s="302">
        <v>80</v>
      </c>
      <c r="I12" s="302">
        <v>1008</v>
      </c>
      <c r="J12" s="302">
        <v>3</v>
      </c>
      <c r="K12" s="302">
        <v>36</v>
      </c>
      <c r="L12" s="302">
        <v>80</v>
      </c>
      <c r="M12" s="302">
        <v>694</v>
      </c>
      <c r="N12" s="302">
        <v>57</v>
      </c>
      <c r="O12" s="302">
        <v>45</v>
      </c>
      <c r="P12" s="303">
        <v>915</v>
      </c>
      <c r="Q12" s="66"/>
      <c r="R12" s="48"/>
      <c r="S12" s="37"/>
      <c r="T12" s="37"/>
    </row>
    <row r="13" spans="1:20" ht="21.75" hidden="1" customHeight="1" outlineLevel="1">
      <c r="A13" s="145" t="s">
        <v>24</v>
      </c>
      <c r="B13" s="302">
        <v>1896</v>
      </c>
      <c r="C13" s="302">
        <v>10</v>
      </c>
      <c r="D13" s="302">
        <v>82</v>
      </c>
      <c r="E13" s="302">
        <v>78</v>
      </c>
      <c r="F13" s="302">
        <v>688</v>
      </c>
      <c r="G13" s="302">
        <v>74</v>
      </c>
      <c r="H13" s="302">
        <v>73</v>
      </c>
      <c r="I13" s="302">
        <v>1005</v>
      </c>
      <c r="J13" s="302">
        <v>5</v>
      </c>
      <c r="K13" s="302">
        <v>42</v>
      </c>
      <c r="L13" s="302">
        <v>63</v>
      </c>
      <c r="M13" s="302">
        <v>698</v>
      </c>
      <c r="N13" s="302">
        <v>49</v>
      </c>
      <c r="O13" s="302">
        <v>34</v>
      </c>
      <c r="P13" s="303">
        <v>891</v>
      </c>
      <c r="Q13" s="66"/>
      <c r="R13" s="48"/>
      <c r="S13" s="37"/>
      <c r="T13" s="37"/>
    </row>
    <row r="14" spans="1:20" ht="21.75" hidden="1" customHeight="1" outlineLevel="1">
      <c r="A14" s="145" t="s">
        <v>25</v>
      </c>
      <c r="B14" s="302">
        <v>1888</v>
      </c>
      <c r="C14" s="302">
        <v>16</v>
      </c>
      <c r="D14" s="302">
        <v>71</v>
      </c>
      <c r="E14" s="302">
        <v>86</v>
      </c>
      <c r="F14" s="302">
        <v>675</v>
      </c>
      <c r="G14" s="302">
        <v>68</v>
      </c>
      <c r="H14" s="302">
        <v>89</v>
      </c>
      <c r="I14" s="302">
        <v>1005</v>
      </c>
      <c r="J14" s="302" t="s">
        <v>42</v>
      </c>
      <c r="K14" s="302">
        <v>53</v>
      </c>
      <c r="L14" s="302">
        <v>57</v>
      </c>
      <c r="M14" s="302">
        <v>682</v>
      </c>
      <c r="N14" s="302">
        <v>55</v>
      </c>
      <c r="O14" s="302">
        <v>36</v>
      </c>
      <c r="P14" s="303">
        <v>883</v>
      </c>
      <c r="Q14" s="66"/>
      <c r="R14" s="48"/>
      <c r="S14" s="37"/>
      <c r="T14" s="37"/>
    </row>
    <row r="15" spans="1:20" ht="21.75" hidden="1" customHeight="1" outlineLevel="1">
      <c r="A15" s="145" t="s">
        <v>26</v>
      </c>
      <c r="B15" s="302">
        <v>1659</v>
      </c>
      <c r="C15" s="547">
        <v>166</v>
      </c>
      <c r="D15" s="547"/>
      <c r="E15" s="547"/>
      <c r="F15" s="302">
        <v>614</v>
      </c>
      <c r="G15" s="302">
        <v>62</v>
      </c>
      <c r="H15" s="302">
        <v>65</v>
      </c>
      <c r="I15" s="302">
        <v>907</v>
      </c>
      <c r="J15" s="547">
        <v>93</v>
      </c>
      <c r="K15" s="547"/>
      <c r="L15" s="547"/>
      <c r="M15" s="302">
        <v>598</v>
      </c>
      <c r="N15" s="302">
        <v>43</v>
      </c>
      <c r="O15" s="302">
        <v>18</v>
      </c>
      <c r="P15" s="303">
        <v>752</v>
      </c>
      <c r="Q15" s="66"/>
      <c r="R15" s="48"/>
      <c r="S15" s="37"/>
      <c r="T15" s="37"/>
    </row>
    <row r="16" spans="1:20" ht="21.75" hidden="1" customHeight="1" outlineLevel="1">
      <c r="A16" s="145" t="s">
        <v>27</v>
      </c>
      <c r="B16" s="302">
        <v>1866</v>
      </c>
      <c r="C16" s="302">
        <v>13</v>
      </c>
      <c r="D16" s="302">
        <v>79</v>
      </c>
      <c r="E16" s="302">
        <v>83</v>
      </c>
      <c r="F16" s="302">
        <v>656</v>
      </c>
      <c r="G16" s="302">
        <v>95</v>
      </c>
      <c r="H16" s="302">
        <v>83</v>
      </c>
      <c r="I16" s="302">
        <v>1009</v>
      </c>
      <c r="J16" s="302">
        <v>1</v>
      </c>
      <c r="K16" s="302">
        <v>31</v>
      </c>
      <c r="L16" s="302">
        <v>78</v>
      </c>
      <c r="M16" s="302">
        <v>641</v>
      </c>
      <c r="N16" s="302">
        <v>56</v>
      </c>
      <c r="O16" s="302">
        <v>50</v>
      </c>
      <c r="P16" s="303">
        <v>857</v>
      </c>
      <c r="Q16" s="66"/>
      <c r="R16" s="48"/>
      <c r="S16" s="37"/>
      <c r="T16" s="37"/>
    </row>
    <row r="17" spans="1:26" ht="21.75" hidden="1" customHeight="1" outlineLevel="1">
      <c r="A17" s="145" t="s">
        <v>28</v>
      </c>
      <c r="B17" s="302">
        <v>1857</v>
      </c>
      <c r="C17" s="302">
        <v>10</v>
      </c>
      <c r="D17" s="302">
        <v>76</v>
      </c>
      <c r="E17" s="302">
        <v>83</v>
      </c>
      <c r="F17" s="302">
        <v>645</v>
      </c>
      <c r="G17" s="302">
        <v>116</v>
      </c>
      <c r="H17" s="302">
        <v>76</v>
      </c>
      <c r="I17" s="302">
        <v>1006</v>
      </c>
      <c r="J17" s="302">
        <v>3</v>
      </c>
      <c r="K17" s="302">
        <v>20</v>
      </c>
      <c r="L17" s="302">
        <v>79</v>
      </c>
      <c r="M17" s="302">
        <v>634</v>
      </c>
      <c r="N17" s="302">
        <v>77</v>
      </c>
      <c r="O17" s="302">
        <v>38</v>
      </c>
      <c r="P17" s="303">
        <v>851</v>
      </c>
      <c r="Q17" s="66"/>
      <c r="R17" s="48"/>
      <c r="S17" s="37"/>
      <c r="T17" s="37"/>
    </row>
    <row r="18" spans="1:26" ht="21.75" hidden="1" customHeight="1" outlineLevel="1">
      <c r="A18" s="145" t="s">
        <v>29</v>
      </c>
      <c r="B18" s="302">
        <v>1802</v>
      </c>
      <c r="C18" s="302">
        <v>7</v>
      </c>
      <c r="D18" s="302">
        <v>66</v>
      </c>
      <c r="E18" s="302">
        <v>87</v>
      </c>
      <c r="F18" s="302">
        <v>605</v>
      </c>
      <c r="G18" s="302">
        <v>115</v>
      </c>
      <c r="H18" s="302">
        <v>78</v>
      </c>
      <c r="I18" s="302">
        <v>958</v>
      </c>
      <c r="J18" s="302">
        <v>2</v>
      </c>
      <c r="K18" s="302">
        <v>26</v>
      </c>
      <c r="L18" s="302">
        <v>80</v>
      </c>
      <c r="M18" s="302">
        <v>609</v>
      </c>
      <c r="N18" s="302">
        <v>81</v>
      </c>
      <c r="O18" s="302">
        <v>46</v>
      </c>
      <c r="P18" s="303">
        <v>844</v>
      </c>
      <c r="Q18" s="66"/>
      <c r="R18" s="48"/>
      <c r="S18" s="37"/>
      <c r="T18" s="37"/>
    </row>
    <row r="19" spans="1:26" ht="21.75" hidden="1" customHeight="1" outlineLevel="1">
      <c r="A19" s="145" t="s">
        <v>30</v>
      </c>
      <c r="B19" s="302">
        <v>1731</v>
      </c>
      <c r="C19" s="302">
        <v>4</v>
      </c>
      <c r="D19" s="302">
        <v>58</v>
      </c>
      <c r="E19" s="302">
        <v>76</v>
      </c>
      <c r="F19" s="302">
        <v>587</v>
      </c>
      <c r="G19" s="302">
        <v>113</v>
      </c>
      <c r="H19" s="302">
        <v>80</v>
      </c>
      <c r="I19" s="302">
        <v>918</v>
      </c>
      <c r="J19" s="302">
        <v>2</v>
      </c>
      <c r="K19" s="302">
        <v>12</v>
      </c>
      <c r="L19" s="302">
        <v>75</v>
      </c>
      <c r="M19" s="302">
        <v>591</v>
      </c>
      <c r="N19" s="302">
        <v>91</v>
      </c>
      <c r="O19" s="302">
        <v>42</v>
      </c>
      <c r="P19" s="303">
        <v>813</v>
      </c>
      <c r="Q19" s="66"/>
      <c r="R19" s="48"/>
      <c r="S19" s="37"/>
      <c r="T19" s="37"/>
    </row>
    <row r="20" spans="1:26" ht="21.75" hidden="1" customHeight="1" outlineLevel="1">
      <c r="A20" s="145" t="s">
        <v>750</v>
      </c>
      <c r="B20" s="302">
        <v>1534</v>
      </c>
      <c r="C20" s="302">
        <v>6</v>
      </c>
      <c r="D20" s="302">
        <v>46</v>
      </c>
      <c r="E20" s="302">
        <v>73</v>
      </c>
      <c r="F20" s="302">
        <v>542</v>
      </c>
      <c r="G20" s="302">
        <v>109</v>
      </c>
      <c r="H20" s="302">
        <v>73</v>
      </c>
      <c r="I20" s="302">
        <v>849</v>
      </c>
      <c r="J20" s="302">
        <v>2</v>
      </c>
      <c r="K20" s="302">
        <v>8</v>
      </c>
      <c r="L20" s="302">
        <v>44</v>
      </c>
      <c r="M20" s="302">
        <v>521</v>
      </c>
      <c r="N20" s="302">
        <v>77</v>
      </c>
      <c r="O20" s="302">
        <v>33</v>
      </c>
      <c r="P20" s="303">
        <v>685</v>
      </c>
      <c r="Q20" s="66"/>
      <c r="R20" s="48"/>
      <c r="S20" s="37"/>
      <c r="T20" s="37"/>
    </row>
    <row r="21" spans="1:26" ht="21.75" hidden="1" customHeight="1" outlineLevel="1">
      <c r="A21" s="145" t="s">
        <v>32</v>
      </c>
      <c r="B21" s="302">
        <v>1719</v>
      </c>
      <c r="C21" s="302">
        <v>1</v>
      </c>
      <c r="D21" s="302">
        <v>47</v>
      </c>
      <c r="E21" s="302">
        <v>73</v>
      </c>
      <c r="F21" s="302">
        <v>559</v>
      </c>
      <c r="G21" s="302">
        <v>114</v>
      </c>
      <c r="H21" s="302">
        <v>126</v>
      </c>
      <c r="I21" s="302">
        <v>920</v>
      </c>
      <c r="J21" s="302" t="s">
        <v>42</v>
      </c>
      <c r="K21" s="302">
        <v>10</v>
      </c>
      <c r="L21" s="302">
        <v>46</v>
      </c>
      <c r="M21" s="302">
        <v>579</v>
      </c>
      <c r="N21" s="302">
        <v>103</v>
      </c>
      <c r="O21" s="302">
        <v>61</v>
      </c>
      <c r="P21" s="303">
        <v>799</v>
      </c>
      <c r="Q21" s="66"/>
      <c r="R21" s="48"/>
      <c r="S21" s="37"/>
      <c r="T21" s="37"/>
    </row>
    <row r="22" spans="1:26" ht="21.75" hidden="1" customHeight="1" outlineLevel="1">
      <c r="A22" s="145" t="s">
        <v>33</v>
      </c>
      <c r="B22" s="302">
        <v>1666</v>
      </c>
      <c r="C22" s="302" t="s">
        <v>42</v>
      </c>
      <c r="D22" s="302">
        <v>32</v>
      </c>
      <c r="E22" s="302">
        <v>76</v>
      </c>
      <c r="F22" s="302">
        <v>541</v>
      </c>
      <c r="G22" s="302">
        <v>114</v>
      </c>
      <c r="H22" s="302">
        <v>123</v>
      </c>
      <c r="I22" s="302">
        <v>886</v>
      </c>
      <c r="J22" s="302">
        <v>2</v>
      </c>
      <c r="K22" s="302">
        <v>8</v>
      </c>
      <c r="L22" s="302">
        <v>40</v>
      </c>
      <c r="M22" s="302">
        <v>558</v>
      </c>
      <c r="N22" s="302">
        <v>105</v>
      </c>
      <c r="O22" s="302">
        <v>67</v>
      </c>
      <c r="P22" s="303">
        <v>780</v>
      </c>
      <c r="Q22" s="66"/>
      <c r="R22" s="48"/>
      <c r="S22" s="37"/>
      <c r="T22" s="37"/>
    </row>
    <row r="23" spans="1:26" ht="21.75" hidden="1" customHeight="1" outlineLevel="1" thickBot="1">
      <c r="A23" s="145" t="s">
        <v>34</v>
      </c>
      <c r="B23" s="302">
        <v>1628</v>
      </c>
      <c r="C23" s="302">
        <v>1</v>
      </c>
      <c r="D23" s="302">
        <v>24</v>
      </c>
      <c r="E23" s="302">
        <v>62</v>
      </c>
      <c r="F23" s="302">
        <v>534</v>
      </c>
      <c r="G23" s="302">
        <v>103</v>
      </c>
      <c r="H23" s="302">
        <v>142</v>
      </c>
      <c r="I23" s="302">
        <v>866</v>
      </c>
      <c r="J23" s="302" t="s">
        <v>42</v>
      </c>
      <c r="K23" s="302">
        <v>7</v>
      </c>
      <c r="L23" s="302">
        <v>27</v>
      </c>
      <c r="M23" s="302">
        <v>542</v>
      </c>
      <c r="N23" s="302">
        <v>101</v>
      </c>
      <c r="O23" s="302">
        <v>85</v>
      </c>
      <c r="P23" s="303">
        <v>762</v>
      </c>
      <c r="Q23" s="66"/>
      <c r="R23" s="48"/>
      <c r="S23" s="37"/>
      <c r="T23" s="37"/>
    </row>
    <row r="24" spans="1:26" ht="21.75" hidden="1" customHeight="1" outlineLevel="1">
      <c r="A24" s="145" t="s">
        <v>35</v>
      </c>
      <c r="B24" s="302">
        <v>1585</v>
      </c>
      <c r="C24" s="302">
        <v>1</v>
      </c>
      <c r="D24" s="302">
        <v>24</v>
      </c>
      <c r="E24" s="302">
        <v>61</v>
      </c>
      <c r="F24" s="302">
        <v>510</v>
      </c>
      <c r="G24" s="302">
        <v>104</v>
      </c>
      <c r="H24" s="302">
        <v>143</v>
      </c>
      <c r="I24" s="302">
        <v>843</v>
      </c>
      <c r="J24" s="302">
        <v>1</v>
      </c>
      <c r="K24" s="302">
        <v>8</v>
      </c>
      <c r="L24" s="302">
        <v>23</v>
      </c>
      <c r="M24" s="302">
        <v>518</v>
      </c>
      <c r="N24" s="302">
        <v>102</v>
      </c>
      <c r="O24" s="302">
        <v>90</v>
      </c>
      <c r="P24" s="303">
        <v>742</v>
      </c>
      <c r="Q24" s="66"/>
      <c r="R24" s="610" t="s">
        <v>249</v>
      </c>
      <c r="S24" s="610"/>
      <c r="T24" s="610"/>
      <c r="U24" s="610"/>
      <c r="V24" s="610"/>
      <c r="W24" s="610"/>
      <c r="X24" s="610"/>
      <c r="Y24" s="610"/>
      <c r="Z24" s="610"/>
    </row>
    <row r="25" spans="1:26" ht="15" hidden="1" customHeight="1" outlineLevel="1">
      <c r="A25" s="145" t="s">
        <v>486</v>
      </c>
      <c r="B25" s="302">
        <v>1296</v>
      </c>
      <c r="C25" s="526">
        <v>69</v>
      </c>
      <c r="D25" s="527"/>
      <c r="E25" s="528"/>
      <c r="F25" s="302">
        <v>471</v>
      </c>
      <c r="G25" s="302">
        <v>74</v>
      </c>
      <c r="H25" s="302">
        <v>90</v>
      </c>
      <c r="I25" s="302">
        <v>704</v>
      </c>
      <c r="J25" s="526">
        <v>15</v>
      </c>
      <c r="K25" s="527"/>
      <c r="L25" s="528"/>
      <c r="M25" s="302">
        <v>449</v>
      </c>
      <c r="N25" s="302">
        <v>77</v>
      </c>
      <c r="O25" s="302">
        <v>51</v>
      </c>
      <c r="P25" s="303">
        <v>592</v>
      </c>
      <c r="Q25" s="66"/>
    </row>
    <row r="26" spans="1:26" ht="21" hidden="1" customHeight="1" outlineLevel="1">
      <c r="A26" s="145" t="s">
        <v>38</v>
      </c>
      <c r="B26" s="302">
        <v>1480</v>
      </c>
      <c r="C26" s="302">
        <v>2</v>
      </c>
      <c r="D26" s="302">
        <v>21</v>
      </c>
      <c r="E26" s="302">
        <v>42</v>
      </c>
      <c r="F26" s="302">
        <v>478</v>
      </c>
      <c r="G26" s="302">
        <v>110</v>
      </c>
      <c r="H26" s="302">
        <v>135</v>
      </c>
      <c r="I26" s="302">
        <v>788</v>
      </c>
      <c r="J26" s="302" t="s">
        <v>42</v>
      </c>
      <c r="K26" s="302">
        <v>6</v>
      </c>
      <c r="L26" s="302">
        <v>19</v>
      </c>
      <c r="M26" s="302">
        <v>485</v>
      </c>
      <c r="N26" s="302">
        <v>91</v>
      </c>
      <c r="O26" s="302">
        <v>91</v>
      </c>
      <c r="P26" s="303">
        <v>692</v>
      </c>
      <c r="Q26" s="66"/>
      <c r="R26" s="48"/>
      <c r="S26" s="37"/>
      <c r="T26" s="37"/>
    </row>
    <row r="27" spans="1:26" ht="21" hidden="1" customHeight="1" outlineLevel="1">
      <c r="A27" s="145" t="s">
        <v>39</v>
      </c>
      <c r="B27" s="302">
        <v>1437</v>
      </c>
      <c r="C27" s="302">
        <v>3</v>
      </c>
      <c r="D27" s="302">
        <v>24</v>
      </c>
      <c r="E27" s="302">
        <v>39</v>
      </c>
      <c r="F27" s="302">
        <v>461</v>
      </c>
      <c r="G27" s="302">
        <v>100</v>
      </c>
      <c r="H27" s="302">
        <v>143</v>
      </c>
      <c r="I27" s="302">
        <v>770</v>
      </c>
      <c r="J27" s="302" t="s">
        <v>42</v>
      </c>
      <c r="K27" s="302">
        <v>4</v>
      </c>
      <c r="L27" s="302">
        <v>21</v>
      </c>
      <c r="M27" s="302">
        <v>460</v>
      </c>
      <c r="N27" s="302">
        <v>87</v>
      </c>
      <c r="O27" s="302">
        <v>95</v>
      </c>
      <c r="P27" s="303">
        <v>667</v>
      </c>
      <c r="Q27" s="66"/>
      <c r="R27" s="48"/>
      <c r="S27" s="37"/>
      <c r="T27" s="37"/>
    </row>
    <row r="28" spans="1:26" ht="15" customHeight="1" collapsed="1">
      <c r="A28" s="309" t="s">
        <v>749</v>
      </c>
      <c r="B28" s="306">
        <v>1296</v>
      </c>
      <c r="C28" s="306">
        <v>2</v>
      </c>
      <c r="D28" s="306">
        <v>26</v>
      </c>
      <c r="E28" s="306">
        <v>30</v>
      </c>
      <c r="F28" s="306">
        <v>426</v>
      </c>
      <c r="G28" s="306">
        <v>105</v>
      </c>
      <c r="H28" s="306">
        <v>113</v>
      </c>
      <c r="I28" s="306">
        <v>702</v>
      </c>
      <c r="J28" s="306" t="s">
        <v>42</v>
      </c>
      <c r="K28" s="306">
        <v>7</v>
      </c>
      <c r="L28" s="306">
        <v>18</v>
      </c>
      <c r="M28" s="306">
        <v>413</v>
      </c>
      <c r="N28" s="306">
        <v>77</v>
      </c>
      <c r="O28" s="306">
        <v>79</v>
      </c>
      <c r="P28" s="307">
        <v>594</v>
      </c>
      <c r="Q28" s="66"/>
      <c r="R28" s="48"/>
      <c r="S28" s="37"/>
      <c r="T28" s="37"/>
    </row>
    <row r="29" spans="1:26" ht="21" customHeight="1">
      <c r="A29" s="16" t="s">
        <v>41</v>
      </c>
      <c r="B29" s="11">
        <v>1349</v>
      </c>
      <c r="C29" s="11">
        <v>4</v>
      </c>
      <c r="D29" s="11">
        <v>22</v>
      </c>
      <c r="E29" s="11">
        <v>30</v>
      </c>
      <c r="F29" s="11">
        <v>427</v>
      </c>
      <c r="G29" s="11">
        <v>106</v>
      </c>
      <c r="H29" s="11">
        <v>138</v>
      </c>
      <c r="I29" s="11">
        <v>727</v>
      </c>
      <c r="J29" s="11" t="s">
        <v>42</v>
      </c>
      <c r="K29" s="11">
        <v>5</v>
      </c>
      <c r="L29" s="11">
        <v>17</v>
      </c>
      <c r="M29" s="11">
        <v>406</v>
      </c>
      <c r="N29" s="11">
        <v>88</v>
      </c>
      <c r="O29" s="11">
        <v>106</v>
      </c>
      <c r="P29" s="18">
        <v>622</v>
      </c>
      <c r="Q29" s="66"/>
      <c r="R29" s="48"/>
      <c r="S29" s="37"/>
      <c r="T29" s="37"/>
    </row>
    <row r="30" spans="1:26" ht="21" customHeight="1">
      <c r="A30" s="16" t="s">
        <v>43</v>
      </c>
      <c r="B30" s="11">
        <v>1201</v>
      </c>
      <c r="C30" s="550">
        <v>59</v>
      </c>
      <c r="D30" s="550"/>
      <c r="E30" s="550"/>
      <c r="F30" s="11">
        <v>409</v>
      </c>
      <c r="G30" s="11">
        <v>83</v>
      </c>
      <c r="H30" s="11">
        <v>115</v>
      </c>
      <c r="I30" s="11">
        <v>666</v>
      </c>
      <c r="J30" s="550">
        <v>19</v>
      </c>
      <c r="K30" s="550"/>
      <c r="L30" s="550"/>
      <c r="M30" s="11">
        <v>366</v>
      </c>
      <c r="N30" s="11">
        <v>72</v>
      </c>
      <c r="O30" s="11">
        <v>78</v>
      </c>
      <c r="P30" s="18">
        <v>535</v>
      </c>
      <c r="Q30" s="66"/>
      <c r="R30" s="48"/>
      <c r="S30" s="37"/>
      <c r="T30" s="37"/>
    </row>
    <row r="31" spans="1:26" ht="21" customHeight="1">
      <c r="A31" s="16" t="s">
        <v>44</v>
      </c>
      <c r="B31" s="11">
        <v>1277</v>
      </c>
      <c r="C31" s="11">
        <v>6</v>
      </c>
      <c r="D31" s="11">
        <v>18</v>
      </c>
      <c r="E31" s="11">
        <v>37</v>
      </c>
      <c r="F31" s="11">
        <v>408</v>
      </c>
      <c r="G31" s="11">
        <v>69</v>
      </c>
      <c r="H31" s="11">
        <v>156</v>
      </c>
      <c r="I31" s="11">
        <v>694</v>
      </c>
      <c r="J31" s="11" t="s">
        <v>42</v>
      </c>
      <c r="K31" s="11">
        <v>2</v>
      </c>
      <c r="L31" s="11">
        <v>8</v>
      </c>
      <c r="M31" s="11">
        <v>373</v>
      </c>
      <c r="N31" s="11">
        <v>90</v>
      </c>
      <c r="O31" s="11">
        <v>110</v>
      </c>
      <c r="P31" s="18">
        <v>583</v>
      </c>
      <c r="Q31" s="66"/>
      <c r="R31" s="48"/>
      <c r="S31" s="37"/>
      <c r="T31" s="37"/>
    </row>
    <row r="32" spans="1:26" ht="21" customHeight="1">
      <c r="A32" s="16" t="s">
        <v>45</v>
      </c>
      <c r="B32" s="11">
        <v>1250</v>
      </c>
      <c r="C32" s="11">
        <v>5</v>
      </c>
      <c r="D32" s="11">
        <v>19</v>
      </c>
      <c r="E32" s="11">
        <v>38</v>
      </c>
      <c r="F32" s="11">
        <v>400</v>
      </c>
      <c r="G32" s="11">
        <v>62</v>
      </c>
      <c r="H32" s="11">
        <v>161</v>
      </c>
      <c r="I32" s="11">
        <v>685</v>
      </c>
      <c r="J32" s="11" t="s">
        <v>42</v>
      </c>
      <c r="K32" s="11">
        <v>4</v>
      </c>
      <c r="L32" s="11">
        <v>10</v>
      </c>
      <c r="M32" s="11">
        <v>350</v>
      </c>
      <c r="N32" s="11">
        <v>86</v>
      </c>
      <c r="O32" s="11">
        <v>115</v>
      </c>
      <c r="P32" s="18">
        <v>565</v>
      </c>
      <c r="Q32" s="66"/>
      <c r="R32" s="48"/>
      <c r="S32" s="37"/>
      <c r="T32" s="37"/>
    </row>
    <row r="33" spans="1:20" ht="21" customHeight="1">
      <c r="A33" s="16" t="s">
        <v>51</v>
      </c>
      <c r="B33" s="11">
        <v>1204</v>
      </c>
      <c r="C33" s="11">
        <v>3</v>
      </c>
      <c r="D33" s="11">
        <v>22</v>
      </c>
      <c r="E33" s="11">
        <v>40</v>
      </c>
      <c r="F33" s="11">
        <v>385</v>
      </c>
      <c r="G33" s="11">
        <v>46</v>
      </c>
      <c r="H33" s="11">
        <v>174</v>
      </c>
      <c r="I33" s="11">
        <v>670</v>
      </c>
      <c r="J33" s="11">
        <v>1</v>
      </c>
      <c r="K33" s="11">
        <v>2</v>
      </c>
      <c r="L33" s="11">
        <v>6</v>
      </c>
      <c r="M33" s="11">
        <v>339</v>
      </c>
      <c r="N33" s="11">
        <v>71</v>
      </c>
      <c r="O33" s="11">
        <v>115</v>
      </c>
      <c r="P33" s="18">
        <v>534</v>
      </c>
      <c r="Q33" s="66"/>
      <c r="R33" s="48"/>
      <c r="S33" s="37"/>
      <c r="T33" s="37"/>
    </row>
    <row r="34" spans="1:20" ht="21" customHeight="1">
      <c r="A34" s="16" t="s">
        <v>52</v>
      </c>
      <c r="B34" s="11">
        <v>1211</v>
      </c>
      <c r="C34" s="11">
        <v>3</v>
      </c>
      <c r="D34" s="11">
        <v>29</v>
      </c>
      <c r="E34" s="11">
        <v>40</v>
      </c>
      <c r="F34" s="11">
        <v>384</v>
      </c>
      <c r="G34" s="11">
        <v>49</v>
      </c>
      <c r="H34" s="11">
        <v>174</v>
      </c>
      <c r="I34" s="11">
        <v>679</v>
      </c>
      <c r="J34" s="11" t="s">
        <v>42</v>
      </c>
      <c r="K34" s="11">
        <v>3</v>
      </c>
      <c r="L34" s="11">
        <v>10</v>
      </c>
      <c r="M34" s="11">
        <v>334</v>
      </c>
      <c r="N34" s="11">
        <v>59</v>
      </c>
      <c r="O34" s="11">
        <v>126</v>
      </c>
      <c r="P34" s="18">
        <v>532</v>
      </c>
      <c r="Q34" s="66"/>
      <c r="R34" s="48"/>
      <c r="S34" s="37"/>
      <c r="T34" s="37"/>
    </row>
    <row r="35" spans="1:20" ht="21" customHeight="1">
      <c r="A35" s="16" t="s">
        <v>53</v>
      </c>
      <c r="B35" s="11">
        <v>1134</v>
      </c>
      <c r="C35" s="553">
        <v>68</v>
      </c>
      <c r="D35" s="576"/>
      <c r="E35" s="625"/>
      <c r="F35" s="11">
        <v>376</v>
      </c>
      <c r="G35" s="11">
        <v>53</v>
      </c>
      <c r="H35" s="11">
        <v>150</v>
      </c>
      <c r="I35" s="46">
        <v>647</v>
      </c>
      <c r="J35" s="553">
        <v>14</v>
      </c>
      <c r="K35" s="576"/>
      <c r="L35" s="625"/>
      <c r="M35" s="11">
        <v>312</v>
      </c>
      <c r="N35" s="11">
        <v>54</v>
      </c>
      <c r="O35" s="11">
        <v>107</v>
      </c>
      <c r="P35" s="18">
        <v>487</v>
      </c>
      <c r="Q35" s="66"/>
      <c r="R35" s="48"/>
      <c r="S35" s="37"/>
      <c r="T35" s="37"/>
    </row>
    <row r="36" spans="1:20" ht="21" customHeight="1">
      <c r="A36" s="16" t="s">
        <v>54</v>
      </c>
      <c r="B36" s="11">
        <v>1196</v>
      </c>
      <c r="C36" s="11">
        <v>5</v>
      </c>
      <c r="D36" s="11">
        <v>38</v>
      </c>
      <c r="E36" s="11">
        <v>27</v>
      </c>
      <c r="F36" s="11">
        <v>384</v>
      </c>
      <c r="G36" s="11">
        <v>48</v>
      </c>
      <c r="H36" s="11">
        <v>171</v>
      </c>
      <c r="I36" s="11">
        <v>673</v>
      </c>
      <c r="J36" s="11" t="s">
        <v>42</v>
      </c>
      <c r="K36" s="11">
        <v>8</v>
      </c>
      <c r="L36" s="11">
        <v>7</v>
      </c>
      <c r="M36" s="11">
        <v>316</v>
      </c>
      <c r="N36" s="11">
        <v>59</v>
      </c>
      <c r="O36" s="11">
        <v>133</v>
      </c>
      <c r="P36" s="18">
        <v>523</v>
      </c>
      <c r="Q36" s="66"/>
      <c r="R36" s="48"/>
      <c r="S36" s="37"/>
      <c r="T36" s="37"/>
    </row>
    <row r="37" spans="1:20" ht="21" customHeight="1">
      <c r="A37" s="163" t="s">
        <v>214</v>
      </c>
      <c r="B37" s="148">
        <v>1123</v>
      </c>
      <c r="C37" s="148">
        <v>1</v>
      </c>
      <c r="D37" s="148">
        <v>27</v>
      </c>
      <c r="E37" s="148">
        <v>41</v>
      </c>
      <c r="F37" s="148">
        <v>365</v>
      </c>
      <c r="G37" s="148">
        <v>51</v>
      </c>
      <c r="H37" s="148">
        <v>147</v>
      </c>
      <c r="I37" s="148">
        <v>632</v>
      </c>
      <c r="J37" s="148" t="s">
        <v>42</v>
      </c>
      <c r="K37" s="148">
        <v>6</v>
      </c>
      <c r="L37" s="148">
        <v>10</v>
      </c>
      <c r="M37" s="148">
        <v>311</v>
      </c>
      <c r="N37" s="148">
        <v>41</v>
      </c>
      <c r="O37" s="148">
        <v>123</v>
      </c>
      <c r="P37" s="149">
        <v>491</v>
      </c>
      <c r="Q37" s="66"/>
      <c r="R37" s="48"/>
      <c r="S37" s="37"/>
      <c r="T37" s="37"/>
    </row>
    <row r="38" spans="1:20" ht="21" customHeight="1">
      <c r="A38" s="163" t="s">
        <v>643</v>
      </c>
      <c r="B38" s="134">
        <v>1033</v>
      </c>
      <c r="C38" s="243" t="s">
        <v>721</v>
      </c>
      <c r="D38" s="243" t="s">
        <v>721</v>
      </c>
      <c r="E38" s="243" t="s">
        <v>721</v>
      </c>
      <c r="F38" s="243" t="s">
        <v>721</v>
      </c>
      <c r="G38" s="243" t="s">
        <v>721</v>
      </c>
      <c r="H38" s="243" t="s">
        <v>721</v>
      </c>
      <c r="I38" s="134">
        <v>596</v>
      </c>
      <c r="J38" s="243" t="s">
        <v>721</v>
      </c>
      <c r="K38" s="243" t="s">
        <v>721</v>
      </c>
      <c r="L38" s="243" t="s">
        <v>721</v>
      </c>
      <c r="M38" s="243" t="s">
        <v>721</v>
      </c>
      <c r="N38" s="243" t="s">
        <v>721</v>
      </c>
      <c r="O38" s="243" t="s">
        <v>721</v>
      </c>
      <c r="P38" s="141">
        <v>437</v>
      </c>
      <c r="Q38" s="208"/>
      <c r="R38" s="48"/>
      <c r="S38" s="37"/>
      <c r="T38" s="37"/>
    </row>
    <row r="39" spans="1:20" ht="21" customHeight="1">
      <c r="A39" s="308" t="s">
        <v>488</v>
      </c>
      <c r="B39" s="300">
        <v>1061</v>
      </c>
      <c r="C39" s="300">
        <v>1</v>
      </c>
      <c r="D39" s="300">
        <v>15</v>
      </c>
      <c r="E39" s="300">
        <v>48</v>
      </c>
      <c r="F39" s="300">
        <v>324</v>
      </c>
      <c r="G39" s="300">
        <v>74</v>
      </c>
      <c r="H39" s="300">
        <v>137</v>
      </c>
      <c r="I39" s="300">
        <v>599</v>
      </c>
      <c r="J39" s="300">
        <v>1</v>
      </c>
      <c r="K39" s="300">
        <v>1</v>
      </c>
      <c r="L39" s="300">
        <v>21</v>
      </c>
      <c r="M39" s="300">
        <v>267</v>
      </c>
      <c r="N39" s="300">
        <v>60</v>
      </c>
      <c r="O39" s="300">
        <v>112</v>
      </c>
      <c r="P39" s="301">
        <v>462</v>
      </c>
      <c r="Q39" s="208"/>
      <c r="R39" s="48"/>
      <c r="S39" s="37"/>
      <c r="T39" s="37"/>
    </row>
    <row r="40" spans="1:20" ht="21" customHeight="1">
      <c r="A40" s="308" t="s">
        <v>743</v>
      </c>
      <c r="B40" s="300">
        <v>1033</v>
      </c>
      <c r="C40" s="300" t="s">
        <v>42</v>
      </c>
      <c r="D40" s="300">
        <v>13</v>
      </c>
      <c r="E40" s="300">
        <v>34</v>
      </c>
      <c r="F40" s="300">
        <v>307</v>
      </c>
      <c r="G40" s="300">
        <v>85</v>
      </c>
      <c r="H40" s="300">
        <v>143</v>
      </c>
      <c r="I40" s="300">
        <v>582</v>
      </c>
      <c r="J40" s="300" t="s">
        <v>751</v>
      </c>
      <c r="K40" s="300">
        <v>5</v>
      </c>
      <c r="L40" s="300">
        <v>14</v>
      </c>
      <c r="M40" s="300">
        <v>257</v>
      </c>
      <c r="N40" s="300">
        <v>69</v>
      </c>
      <c r="O40" s="300">
        <v>106</v>
      </c>
      <c r="P40" s="301">
        <v>451</v>
      </c>
      <c r="Q40" s="208"/>
      <c r="R40" s="48"/>
      <c r="S40" s="37"/>
      <c r="T40" s="37"/>
    </row>
    <row r="41" spans="1:20" ht="21" customHeight="1">
      <c r="A41" s="308" t="s">
        <v>744</v>
      </c>
      <c r="B41" s="134">
        <v>1048</v>
      </c>
      <c r="C41" s="316" t="s">
        <v>721</v>
      </c>
      <c r="D41" s="316" t="s">
        <v>721</v>
      </c>
      <c r="E41" s="316" t="s">
        <v>721</v>
      </c>
      <c r="F41" s="316" t="s">
        <v>721</v>
      </c>
      <c r="G41" s="316" t="s">
        <v>721</v>
      </c>
      <c r="H41" s="316" t="s">
        <v>721</v>
      </c>
      <c r="I41" s="134">
        <v>595</v>
      </c>
      <c r="J41" s="316" t="s">
        <v>721</v>
      </c>
      <c r="K41" s="316" t="s">
        <v>721</v>
      </c>
      <c r="L41" s="316" t="s">
        <v>721</v>
      </c>
      <c r="M41" s="316" t="s">
        <v>721</v>
      </c>
      <c r="N41" s="316" t="s">
        <v>721</v>
      </c>
      <c r="O41" s="316" t="s">
        <v>721</v>
      </c>
      <c r="P41" s="141">
        <v>453</v>
      </c>
      <c r="Q41" s="208"/>
      <c r="R41" s="48"/>
      <c r="S41" s="37"/>
      <c r="T41" s="37"/>
    </row>
    <row r="42" spans="1:20" ht="21" customHeight="1" thickBot="1">
      <c r="A42" s="161" t="s">
        <v>745</v>
      </c>
      <c r="B42" s="146">
        <v>962</v>
      </c>
      <c r="C42" s="146">
        <v>2</v>
      </c>
      <c r="D42" s="146">
        <v>8</v>
      </c>
      <c r="E42" s="146">
        <v>24</v>
      </c>
      <c r="F42" s="146">
        <v>305</v>
      </c>
      <c r="G42" s="146">
        <v>66</v>
      </c>
      <c r="H42" s="146">
        <v>146</v>
      </c>
      <c r="I42" s="146">
        <v>551</v>
      </c>
      <c r="J42" s="433" t="s">
        <v>751</v>
      </c>
      <c r="K42" s="146" t="s">
        <v>751</v>
      </c>
      <c r="L42" s="146">
        <v>5</v>
      </c>
      <c r="M42" s="146">
        <v>234</v>
      </c>
      <c r="N42" s="146">
        <v>52</v>
      </c>
      <c r="O42" s="146">
        <v>120</v>
      </c>
      <c r="P42" s="147">
        <v>411</v>
      </c>
      <c r="Q42" s="66"/>
      <c r="R42" s="48"/>
      <c r="S42" s="37"/>
      <c r="T42" s="37"/>
    </row>
    <row r="43" spans="1:20" ht="18" customHeight="1">
      <c r="A43" s="252" t="s">
        <v>623</v>
      </c>
      <c r="B43" s="252"/>
      <c r="C43" s="252"/>
      <c r="D43" s="252"/>
      <c r="E43" s="252"/>
      <c r="F43" s="252"/>
      <c r="G43" s="252"/>
      <c r="H43" s="253"/>
      <c r="I43" s="253"/>
      <c r="J43" s="252" t="s">
        <v>717</v>
      </c>
      <c r="K43" s="142"/>
      <c r="L43" s="142"/>
      <c r="M43" s="142"/>
      <c r="N43" s="142"/>
      <c r="O43" s="142"/>
      <c r="P43" s="142" t="s">
        <v>712</v>
      </c>
      <c r="Q43" s="142"/>
    </row>
    <row r="44" spans="1:20" ht="25.5" customHeight="1">
      <c r="A44" s="541" t="s">
        <v>240</v>
      </c>
      <c r="B44" s="541"/>
      <c r="C44" s="541"/>
      <c r="D44" s="541"/>
      <c r="E44" s="541"/>
      <c r="F44" s="541"/>
      <c r="G44" s="541"/>
    </row>
    <row r="45" spans="1:20" ht="13.5" customHeight="1" thickBot="1">
      <c r="H45" s="6"/>
      <c r="I45" s="6"/>
      <c r="J45" s="6"/>
      <c r="L45" s="160"/>
      <c r="M45" s="160"/>
      <c r="N45" s="160"/>
      <c r="S45" s="160" t="s">
        <v>672</v>
      </c>
    </row>
    <row r="46" spans="1:20" ht="15" customHeight="1">
      <c r="A46" s="158"/>
      <c r="B46" s="30" t="s">
        <v>106</v>
      </c>
      <c r="C46" s="615" t="s">
        <v>650</v>
      </c>
      <c r="D46" s="616"/>
      <c r="E46" s="616"/>
      <c r="F46" s="616"/>
      <c r="G46" s="616"/>
      <c r="H46" s="616"/>
      <c r="I46" s="617"/>
      <c r="J46" s="615" t="s">
        <v>649</v>
      </c>
      <c r="K46" s="616"/>
      <c r="L46" s="616"/>
      <c r="M46" s="616"/>
      <c r="N46" s="617"/>
      <c r="O46" s="618" t="s">
        <v>648</v>
      </c>
      <c r="P46" s="619"/>
      <c r="Q46" s="620"/>
      <c r="R46" s="442" t="s">
        <v>203</v>
      </c>
      <c r="S46" s="443"/>
    </row>
    <row r="47" spans="1:20" ht="13.5" customHeight="1">
      <c r="A47" s="26" t="s">
        <v>56</v>
      </c>
      <c r="B47" s="32" t="s">
        <v>119</v>
      </c>
      <c r="C47" s="13" t="s">
        <v>120</v>
      </c>
      <c r="D47" s="503" t="s">
        <v>149</v>
      </c>
      <c r="E47" s="503"/>
      <c r="F47" s="503" t="s">
        <v>200</v>
      </c>
      <c r="G47" s="503"/>
      <c r="H47" s="503"/>
      <c r="I47" s="503"/>
      <c r="J47" s="13" t="s">
        <v>120</v>
      </c>
      <c r="K47" s="574" t="s">
        <v>11</v>
      </c>
      <c r="L47" s="575"/>
      <c r="M47" s="574" t="s">
        <v>10</v>
      </c>
      <c r="N47" s="575"/>
      <c r="O47" s="13" t="s">
        <v>120</v>
      </c>
      <c r="P47" s="621" t="s">
        <v>201</v>
      </c>
      <c r="Q47" s="622"/>
      <c r="R47" s="13" t="s">
        <v>202</v>
      </c>
      <c r="S47" s="33" t="s">
        <v>201</v>
      </c>
    </row>
    <row r="48" spans="1:20" ht="13.5" customHeight="1">
      <c r="A48" s="154"/>
      <c r="B48" s="31" t="s">
        <v>107</v>
      </c>
      <c r="C48" s="418" t="s">
        <v>118</v>
      </c>
      <c r="D48" s="152" t="s">
        <v>791</v>
      </c>
      <c r="E48" s="152" t="s">
        <v>792</v>
      </c>
      <c r="F48" s="503" t="s">
        <v>791</v>
      </c>
      <c r="G48" s="503"/>
      <c r="H48" s="503" t="s">
        <v>792</v>
      </c>
      <c r="I48" s="503"/>
      <c r="J48" s="167" t="s">
        <v>118</v>
      </c>
      <c r="K48" s="457"/>
      <c r="L48" s="459"/>
      <c r="M48" s="457"/>
      <c r="N48" s="459"/>
      <c r="O48" s="53" t="s">
        <v>118</v>
      </c>
      <c r="P48" s="623" t="s">
        <v>116</v>
      </c>
      <c r="Q48" s="624"/>
      <c r="R48" s="167" t="s">
        <v>118</v>
      </c>
      <c r="S48" s="75" t="s">
        <v>647</v>
      </c>
    </row>
    <row r="49" spans="1:19" s="4" customFormat="1" ht="7.5" customHeight="1">
      <c r="A49" s="15"/>
      <c r="B49" s="317" t="s">
        <v>109</v>
      </c>
      <c r="C49" s="317" t="s">
        <v>109</v>
      </c>
      <c r="D49" s="317" t="s">
        <v>110</v>
      </c>
      <c r="E49" s="317" t="s">
        <v>110</v>
      </c>
      <c r="F49" s="497" t="s">
        <v>111</v>
      </c>
      <c r="G49" s="497"/>
      <c r="H49" s="497" t="s">
        <v>111</v>
      </c>
      <c r="I49" s="497"/>
      <c r="J49" s="317" t="s">
        <v>16</v>
      </c>
      <c r="K49" s="497" t="s">
        <v>645</v>
      </c>
      <c r="L49" s="497"/>
      <c r="M49" s="497" t="s">
        <v>646</v>
      </c>
      <c r="N49" s="497"/>
      <c r="O49" s="317" t="s">
        <v>16</v>
      </c>
      <c r="P49" s="471" t="s">
        <v>117</v>
      </c>
      <c r="Q49" s="473"/>
      <c r="R49" s="317" t="s">
        <v>16</v>
      </c>
      <c r="S49" s="327" t="s">
        <v>117</v>
      </c>
    </row>
    <row r="50" spans="1:19" s="4" customFormat="1" ht="21.75" hidden="1" customHeight="1" outlineLevel="1">
      <c r="A50" s="145" t="s">
        <v>55</v>
      </c>
      <c r="B50" s="314">
        <v>578</v>
      </c>
      <c r="C50" s="314">
        <v>5</v>
      </c>
      <c r="D50" s="314">
        <v>2</v>
      </c>
      <c r="E50" s="314">
        <v>12</v>
      </c>
      <c r="F50" s="474">
        <v>650</v>
      </c>
      <c r="G50" s="474"/>
      <c r="H50" s="474">
        <v>1620</v>
      </c>
      <c r="I50" s="474"/>
      <c r="J50" s="314">
        <v>576</v>
      </c>
      <c r="K50" s="474">
        <v>1275</v>
      </c>
      <c r="L50" s="474"/>
      <c r="M50" s="474">
        <v>42919</v>
      </c>
      <c r="N50" s="474"/>
      <c r="O50" s="314">
        <v>198</v>
      </c>
      <c r="P50" s="474">
        <v>4149</v>
      </c>
      <c r="Q50" s="474"/>
      <c r="R50" s="314">
        <v>65</v>
      </c>
      <c r="S50" s="315">
        <v>861</v>
      </c>
    </row>
    <row r="51" spans="1:19" s="4" customFormat="1" ht="21.75" hidden="1" customHeight="1" outlineLevel="1">
      <c r="A51" s="145" t="s">
        <v>18</v>
      </c>
      <c r="B51" s="314">
        <v>574</v>
      </c>
      <c r="C51" s="314">
        <v>6</v>
      </c>
      <c r="D51" s="314">
        <v>3</v>
      </c>
      <c r="E51" s="314">
        <v>9</v>
      </c>
      <c r="F51" s="474">
        <v>900</v>
      </c>
      <c r="G51" s="474"/>
      <c r="H51" s="474">
        <v>1725</v>
      </c>
      <c r="I51" s="474"/>
      <c r="J51" s="314">
        <v>572</v>
      </c>
      <c r="K51" s="474">
        <v>1397</v>
      </c>
      <c r="L51" s="474"/>
      <c r="M51" s="474">
        <v>42162</v>
      </c>
      <c r="N51" s="474"/>
      <c r="O51" s="314">
        <v>188</v>
      </c>
      <c r="P51" s="474">
        <v>4460</v>
      </c>
      <c r="Q51" s="474"/>
      <c r="R51" s="314">
        <v>87</v>
      </c>
      <c r="S51" s="315">
        <v>1059</v>
      </c>
    </row>
    <row r="52" spans="1:19" s="4" customFormat="1" ht="21.75" hidden="1" customHeight="1" outlineLevel="1">
      <c r="A52" s="145" t="s">
        <v>19</v>
      </c>
      <c r="B52" s="314">
        <v>560</v>
      </c>
      <c r="C52" s="314">
        <v>11</v>
      </c>
      <c r="D52" s="314">
        <v>4</v>
      </c>
      <c r="E52" s="314">
        <v>15</v>
      </c>
      <c r="F52" s="474">
        <v>1080</v>
      </c>
      <c r="G52" s="474"/>
      <c r="H52" s="474">
        <v>2820</v>
      </c>
      <c r="I52" s="474"/>
      <c r="J52" s="314">
        <v>558</v>
      </c>
      <c r="K52" s="474">
        <v>4070</v>
      </c>
      <c r="L52" s="474"/>
      <c r="M52" s="474">
        <v>38293</v>
      </c>
      <c r="N52" s="474"/>
      <c r="O52" s="314">
        <v>213</v>
      </c>
      <c r="P52" s="474">
        <v>4320</v>
      </c>
      <c r="Q52" s="474"/>
      <c r="R52" s="314">
        <v>87</v>
      </c>
      <c r="S52" s="315">
        <v>927</v>
      </c>
    </row>
    <row r="53" spans="1:19" s="4" customFormat="1" ht="21.75" hidden="1" customHeight="1" outlineLevel="1">
      <c r="A53" s="145" t="s">
        <v>20</v>
      </c>
      <c r="B53" s="314">
        <v>553</v>
      </c>
      <c r="C53" s="314">
        <v>10</v>
      </c>
      <c r="D53" s="314">
        <v>9</v>
      </c>
      <c r="E53" s="314">
        <v>16</v>
      </c>
      <c r="F53" s="474">
        <v>2450</v>
      </c>
      <c r="G53" s="474"/>
      <c r="H53" s="474">
        <v>3560</v>
      </c>
      <c r="I53" s="474"/>
      <c r="J53" s="314">
        <v>548</v>
      </c>
      <c r="K53" s="474">
        <v>666</v>
      </c>
      <c r="L53" s="474"/>
      <c r="M53" s="474">
        <v>40254</v>
      </c>
      <c r="N53" s="474"/>
      <c r="O53" s="314">
        <v>218</v>
      </c>
      <c r="P53" s="474">
        <v>4850</v>
      </c>
      <c r="Q53" s="474"/>
      <c r="R53" s="314">
        <v>101</v>
      </c>
      <c r="S53" s="315">
        <v>1087</v>
      </c>
    </row>
    <row r="54" spans="1:19" s="4" customFormat="1" ht="21.75" hidden="1" customHeight="1" outlineLevel="1">
      <c r="A54" s="145" t="s">
        <v>21</v>
      </c>
      <c r="B54" s="314">
        <v>489</v>
      </c>
      <c r="C54" s="314">
        <v>8</v>
      </c>
      <c r="D54" s="547">
        <v>20</v>
      </c>
      <c r="E54" s="547"/>
      <c r="F54" s="474" t="s">
        <v>112</v>
      </c>
      <c r="G54" s="474"/>
      <c r="H54" s="474"/>
      <c r="I54" s="474"/>
      <c r="J54" s="314">
        <v>486</v>
      </c>
      <c r="K54" s="474">
        <v>726</v>
      </c>
      <c r="L54" s="474"/>
      <c r="M54" s="474">
        <v>40114</v>
      </c>
      <c r="N54" s="474"/>
      <c r="O54" s="314">
        <v>166</v>
      </c>
      <c r="P54" s="474">
        <v>5090</v>
      </c>
      <c r="Q54" s="474"/>
      <c r="R54" s="314">
        <v>64</v>
      </c>
      <c r="S54" s="315">
        <v>803</v>
      </c>
    </row>
    <row r="55" spans="1:19" s="4" customFormat="1" ht="21.75" hidden="1" customHeight="1" outlineLevel="1">
      <c r="A55" s="145" t="s">
        <v>22</v>
      </c>
      <c r="B55" s="314">
        <v>503</v>
      </c>
      <c r="C55" s="314">
        <v>6</v>
      </c>
      <c r="D55" s="314">
        <v>8</v>
      </c>
      <c r="E55" s="314">
        <v>11</v>
      </c>
      <c r="F55" s="474">
        <v>2370</v>
      </c>
      <c r="G55" s="474"/>
      <c r="H55" s="474">
        <v>2890</v>
      </c>
      <c r="I55" s="474"/>
      <c r="J55" s="314">
        <v>502</v>
      </c>
      <c r="K55" s="474">
        <v>1115</v>
      </c>
      <c r="L55" s="474"/>
      <c r="M55" s="474">
        <v>39428</v>
      </c>
      <c r="N55" s="474"/>
      <c r="O55" s="314">
        <v>211</v>
      </c>
      <c r="P55" s="474">
        <v>4524</v>
      </c>
      <c r="Q55" s="474"/>
      <c r="R55" s="314">
        <v>48</v>
      </c>
      <c r="S55" s="315">
        <v>626</v>
      </c>
    </row>
    <row r="56" spans="1:19" s="4" customFormat="1" ht="21.75" hidden="1" customHeight="1" outlineLevel="1">
      <c r="A56" s="145" t="s">
        <v>23</v>
      </c>
      <c r="B56" s="314">
        <v>542</v>
      </c>
      <c r="C56" s="314">
        <v>8</v>
      </c>
      <c r="D56" s="314">
        <v>6</v>
      </c>
      <c r="E56" s="314">
        <v>12</v>
      </c>
      <c r="F56" s="474">
        <v>2040</v>
      </c>
      <c r="G56" s="474"/>
      <c r="H56" s="474">
        <v>3280</v>
      </c>
      <c r="I56" s="474"/>
      <c r="J56" s="314">
        <v>538</v>
      </c>
      <c r="K56" s="474">
        <v>782</v>
      </c>
      <c r="L56" s="474"/>
      <c r="M56" s="474">
        <v>40739</v>
      </c>
      <c r="N56" s="474"/>
      <c r="O56" s="314">
        <v>240</v>
      </c>
      <c r="P56" s="474">
        <v>4499</v>
      </c>
      <c r="Q56" s="474"/>
      <c r="R56" s="314">
        <v>56</v>
      </c>
      <c r="S56" s="315">
        <v>564</v>
      </c>
    </row>
    <row r="57" spans="1:19" s="4" customFormat="1" ht="21.75" hidden="1" customHeight="1" outlineLevel="1">
      <c r="A57" s="145" t="s">
        <v>24</v>
      </c>
      <c r="B57" s="314">
        <v>510</v>
      </c>
      <c r="C57" s="314">
        <v>5</v>
      </c>
      <c r="D57" s="314">
        <v>4</v>
      </c>
      <c r="E57" s="314">
        <v>9</v>
      </c>
      <c r="F57" s="474">
        <v>1280</v>
      </c>
      <c r="G57" s="474"/>
      <c r="H57" s="474">
        <v>1900</v>
      </c>
      <c r="I57" s="474"/>
      <c r="J57" s="314">
        <v>507</v>
      </c>
      <c r="K57" s="474">
        <v>1175</v>
      </c>
      <c r="L57" s="474"/>
      <c r="M57" s="474">
        <v>38216</v>
      </c>
      <c r="N57" s="474"/>
      <c r="O57" s="314">
        <v>268</v>
      </c>
      <c r="P57" s="474">
        <v>6189</v>
      </c>
      <c r="Q57" s="474"/>
      <c r="R57" s="314">
        <v>56</v>
      </c>
      <c r="S57" s="315">
        <v>643</v>
      </c>
    </row>
    <row r="58" spans="1:19" s="4" customFormat="1" ht="21.75" hidden="1" customHeight="1" outlineLevel="1">
      <c r="A58" s="145" t="s">
        <v>25</v>
      </c>
      <c r="B58" s="314">
        <v>472</v>
      </c>
      <c r="C58" s="314">
        <v>5</v>
      </c>
      <c r="D58" s="314">
        <v>6</v>
      </c>
      <c r="E58" s="314">
        <v>9</v>
      </c>
      <c r="F58" s="474">
        <v>2064</v>
      </c>
      <c r="G58" s="474"/>
      <c r="H58" s="474">
        <v>2118</v>
      </c>
      <c r="I58" s="474"/>
      <c r="J58" s="314">
        <v>469</v>
      </c>
      <c r="K58" s="474">
        <v>598</v>
      </c>
      <c r="L58" s="474"/>
      <c r="M58" s="474">
        <v>37950</v>
      </c>
      <c r="N58" s="474"/>
      <c r="O58" s="314">
        <v>164</v>
      </c>
      <c r="P58" s="474">
        <v>4340</v>
      </c>
      <c r="Q58" s="474"/>
      <c r="R58" s="314">
        <v>60</v>
      </c>
      <c r="S58" s="315">
        <v>909</v>
      </c>
    </row>
    <row r="59" spans="1:19" s="4" customFormat="1" ht="21.75" hidden="1" customHeight="1" outlineLevel="1">
      <c r="A59" s="145" t="s">
        <v>26</v>
      </c>
      <c r="B59" s="314">
        <v>447</v>
      </c>
      <c r="C59" s="314">
        <v>2</v>
      </c>
      <c r="D59" s="547">
        <v>4</v>
      </c>
      <c r="E59" s="547"/>
      <c r="F59" s="474" t="s">
        <v>112</v>
      </c>
      <c r="G59" s="474"/>
      <c r="H59" s="474"/>
      <c r="I59" s="474"/>
      <c r="J59" s="314">
        <v>446</v>
      </c>
      <c r="K59" s="474">
        <v>899</v>
      </c>
      <c r="L59" s="474"/>
      <c r="M59" s="474">
        <v>38809</v>
      </c>
      <c r="N59" s="474"/>
      <c r="O59" s="314">
        <v>72</v>
      </c>
      <c r="P59" s="474">
        <v>2156</v>
      </c>
      <c r="Q59" s="474"/>
      <c r="R59" s="314">
        <v>41</v>
      </c>
      <c r="S59" s="315">
        <v>591</v>
      </c>
    </row>
    <row r="60" spans="1:19" s="4" customFormat="1" ht="21.75" hidden="1" customHeight="1" outlineLevel="1">
      <c r="A60" s="145" t="s">
        <v>27</v>
      </c>
      <c r="B60" s="314">
        <v>460</v>
      </c>
      <c r="C60" s="314">
        <v>3</v>
      </c>
      <c r="D60" s="314">
        <v>5</v>
      </c>
      <c r="E60" s="314">
        <v>2</v>
      </c>
      <c r="F60" s="474">
        <v>1580</v>
      </c>
      <c r="G60" s="474"/>
      <c r="H60" s="474">
        <v>640</v>
      </c>
      <c r="I60" s="474"/>
      <c r="J60" s="314">
        <v>460</v>
      </c>
      <c r="K60" s="474">
        <v>1223</v>
      </c>
      <c r="L60" s="474"/>
      <c r="M60" s="474">
        <v>39895</v>
      </c>
      <c r="N60" s="474"/>
      <c r="O60" s="314">
        <v>184</v>
      </c>
      <c r="P60" s="474">
        <v>4659</v>
      </c>
      <c r="Q60" s="474"/>
      <c r="R60" s="314">
        <v>65</v>
      </c>
      <c r="S60" s="315">
        <v>852</v>
      </c>
    </row>
    <row r="61" spans="1:19" s="4" customFormat="1" ht="21.75" hidden="1" customHeight="1" outlineLevel="1">
      <c r="A61" s="145" t="s">
        <v>28</v>
      </c>
      <c r="B61" s="314">
        <v>455</v>
      </c>
      <c r="C61" s="314">
        <v>4</v>
      </c>
      <c r="D61" s="314">
        <v>5</v>
      </c>
      <c r="E61" s="314">
        <v>8</v>
      </c>
      <c r="F61" s="474">
        <v>1490</v>
      </c>
      <c r="G61" s="474"/>
      <c r="H61" s="474">
        <v>2105</v>
      </c>
      <c r="I61" s="474"/>
      <c r="J61" s="314">
        <v>450</v>
      </c>
      <c r="K61" s="474">
        <v>1116</v>
      </c>
      <c r="L61" s="474"/>
      <c r="M61" s="474">
        <v>39966</v>
      </c>
      <c r="N61" s="474"/>
      <c r="O61" s="314">
        <v>192</v>
      </c>
      <c r="P61" s="474">
        <v>4881</v>
      </c>
      <c r="Q61" s="474"/>
      <c r="R61" s="314">
        <v>69</v>
      </c>
      <c r="S61" s="315">
        <v>981</v>
      </c>
    </row>
    <row r="62" spans="1:19" s="4" customFormat="1" ht="21.75" hidden="1" customHeight="1" outlineLevel="1">
      <c r="A62" s="145" t="s">
        <v>29</v>
      </c>
      <c r="B62" s="314">
        <v>451</v>
      </c>
      <c r="C62" s="314">
        <v>6</v>
      </c>
      <c r="D62" s="314">
        <v>5</v>
      </c>
      <c r="E62" s="314">
        <v>12</v>
      </c>
      <c r="F62" s="474">
        <v>1450</v>
      </c>
      <c r="G62" s="474"/>
      <c r="H62" s="474">
        <v>3000</v>
      </c>
      <c r="I62" s="474"/>
      <c r="J62" s="314">
        <v>449</v>
      </c>
      <c r="K62" s="474">
        <v>917</v>
      </c>
      <c r="L62" s="474"/>
      <c r="M62" s="474">
        <v>40028</v>
      </c>
      <c r="N62" s="474"/>
      <c r="O62" s="314">
        <v>220</v>
      </c>
      <c r="P62" s="474">
        <v>4995</v>
      </c>
      <c r="Q62" s="474"/>
      <c r="R62" s="314">
        <v>88</v>
      </c>
      <c r="S62" s="315">
        <v>1146</v>
      </c>
    </row>
    <row r="63" spans="1:19" s="4" customFormat="1" ht="21.75" hidden="1" customHeight="1" outlineLevel="1">
      <c r="A63" s="145" t="s">
        <v>30</v>
      </c>
      <c r="B63" s="314">
        <v>443</v>
      </c>
      <c r="C63" s="314">
        <v>4</v>
      </c>
      <c r="D63" s="314">
        <v>5</v>
      </c>
      <c r="E63" s="314">
        <v>6</v>
      </c>
      <c r="F63" s="474">
        <v>1580</v>
      </c>
      <c r="G63" s="474"/>
      <c r="H63" s="474">
        <v>1314</v>
      </c>
      <c r="I63" s="474"/>
      <c r="J63" s="314">
        <v>443</v>
      </c>
      <c r="K63" s="474">
        <v>1056</v>
      </c>
      <c r="L63" s="474"/>
      <c r="M63" s="474">
        <v>41208</v>
      </c>
      <c r="N63" s="474"/>
      <c r="O63" s="314">
        <v>190</v>
      </c>
      <c r="P63" s="474">
        <v>4600</v>
      </c>
      <c r="Q63" s="474"/>
      <c r="R63" s="314">
        <v>64</v>
      </c>
      <c r="S63" s="315">
        <v>863</v>
      </c>
    </row>
    <row r="64" spans="1:19" s="4" customFormat="1" ht="21.75" hidden="1" customHeight="1" outlineLevel="1">
      <c r="A64" s="145" t="s">
        <v>31</v>
      </c>
      <c r="B64" s="314">
        <v>405</v>
      </c>
      <c r="C64" s="314">
        <v>5</v>
      </c>
      <c r="D64" s="547">
        <v>10</v>
      </c>
      <c r="E64" s="547"/>
      <c r="F64" s="474" t="s">
        <v>112</v>
      </c>
      <c r="G64" s="474"/>
      <c r="H64" s="474"/>
      <c r="I64" s="474"/>
      <c r="J64" s="314">
        <v>400</v>
      </c>
      <c r="K64" s="474">
        <v>1380</v>
      </c>
      <c r="L64" s="474"/>
      <c r="M64" s="474">
        <v>40162</v>
      </c>
      <c r="N64" s="474"/>
      <c r="O64" s="314">
        <v>159</v>
      </c>
      <c r="P64" s="474">
        <v>3249</v>
      </c>
      <c r="Q64" s="474"/>
      <c r="R64" s="314">
        <v>62</v>
      </c>
      <c r="S64" s="315">
        <v>1234</v>
      </c>
    </row>
    <row r="65" spans="1:19" s="4" customFormat="1" ht="21.75" hidden="1" customHeight="1" outlineLevel="1">
      <c r="A65" s="145" t="s">
        <v>32</v>
      </c>
      <c r="B65" s="314">
        <v>404</v>
      </c>
      <c r="C65" s="314">
        <v>7</v>
      </c>
      <c r="D65" s="314">
        <v>4</v>
      </c>
      <c r="E65" s="314">
        <v>17</v>
      </c>
      <c r="F65" s="474">
        <v>1000</v>
      </c>
      <c r="G65" s="474"/>
      <c r="H65" s="474">
        <v>1900</v>
      </c>
      <c r="I65" s="474"/>
      <c r="J65" s="314">
        <v>401</v>
      </c>
      <c r="K65" s="474">
        <v>1414</v>
      </c>
      <c r="L65" s="474"/>
      <c r="M65" s="474">
        <v>37696</v>
      </c>
      <c r="N65" s="474"/>
      <c r="O65" s="314">
        <v>176</v>
      </c>
      <c r="P65" s="474">
        <v>4132</v>
      </c>
      <c r="Q65" s="474"/>
      <c r="R65" s="314">
        <v>73</v>
      </c>
      <c r="S65" s="315">
        <v>940</v>
      </c>
    </row>
    <row r="66" spans="1:19" s="4" customFormat="1" ht="21.75" hidden="1" customHeight="1" outlineLevel="1">
      <c r="A66" s="145" t="s">
        <v>33</v>
      </c>
      <c r="B66" s="314">
        <v>418</v>
      </c>
      <c r="C66" s="314">
        <v>9</v>
      </c>
      <c r="D66" s="314">
        <v>7</v>
      </c>
      <c r="E66" s="314">
        <v>12</v>
      </c>
      <c r="F66" s="474">
        <v>1990</v>
      </c>
      <c r="G66" s="474"/>
      <c r="H66" s="474">
        <v>2770</v>
      </c>
      <c r="I66" s="474"/>
      <c r="J66" s="314">
        <v>413</v>
      </c>
      <c r="K66" s="474">
        <v>2106</v>
      </c>
      <c r="L66" s="474"/>
      <c r="M66" s="474">
        <v>37028</v>
      </c>
      <c r="N66" s="474"/>
      <c r="O66" s="314">
        <v>191</v>
      </c>
      <c r="P66" s="474">
        <v>4663</v>
      </c>
      <c r="Q66" s="474"/>
      <c r="R66" s="314">
        <v>79</v>
      </c>
      <c r="S66" s="315">
        <v>2244</v>
      </c>
    </row>
    <row r="67" spans="1:19" s="4" customFormat="1" ht="21.75" hidden="1" customHeight="1" outlineLevel="1">
      <c r="A67" s="145" t="s">
        <v>34</v>
      </c>
      <c r="B67" s="314">
        <v>399</v>
      </c>
      <c r="C67" s="314">
        <v>6</v>
      </c>
      <c r="D67" s="314">
        <v>4</v>
      </c>
      <c r="E67" s="314">
        <v>9</v>
      </c>
      <c r="F67" s="474">
        <v>1000</v>
      </c>
      <c r="G67" s="474"/>
      <c r="H67" s="474">
        <v>2525</v>
      </c>
      <c r="I67" s="474"/>
      <c r="J67" s="314">
        <v>394</v>
      </c>
      <c r="K67" s="474">
        <v>1633</v>
      </c>
      <c r="L67" s="474"/>
      <c r="M67" s="474">
        <v>35755</v>
      </c>
      <c r="N67" s="474"/>
      <c r="O67" s="314">
        <v>188</v>
      </c>
      <c r="P67" s="474">
        <v>4699</v>
      </c>
      <c r="Q67" s="474"/>
      <c r="R67" s="314">
        <v>89</v>
      </c>
      <c r="S67" s="315">
        <v>1276</v>
      </c>
    </row>
    <row r="68" spans="1:19" s="4" customFormat="1" ht="21.75" hidden="1" customHeight="1" outlineLevel="1">
      <c r="A68" s="145" t="s">
        <v>35</v>
      </c>
      <c r="B68" s="314">
        <v>402</v>
      </c>
      <c r="C68" s="314">
        <v>8</v>
      </c>
      <c r="D68" s="314">
        <v>4</v>
      </c>
      <c r="E68" s="314">
        <v>14</v>
      </c>
      <c r="F68" s="474">
        <v>1130</v>
      </c>
      <c r="G68" s="474"/>
      <c r="H68" s="474">
        <v>2245</v>
      </c>
      <c r="I68" s="474"/>
      <c r="J68" s="314">
        <v>397</v>
      </c>
      <c r="K68" s="474">
        <v>1964</v>
      </c>
      <c r="L68" s="474"/>
      <c r="M68" s="474">
        <v>33717</v>
      </c>
      <c r="N68" s="474"/>
      <c r="O68" s="314">
        <v>167</v>
      </c>
      <c r="P68" s="474">
        <v>4204</v>
      </c>
      <c r="Q68" s="474"/>
      <c r="R68" s="314">
        <v>94</v>
      </c>
      <c r="S68" s="315">
        <v>1344</v>
      </c>
    </row>
    <row r="69" spans="1:19" s="4" customFormat="1" ht="15" hidden="1" customHeight="1" outlineLevel="1">
      <c r="A69" s="145" t="s">
        <v>486</v>
      </c>
      <c r="B69" s="314">
        <v>346</v>
      </c>
      <c r="C69" s="314">
        <v>7</v>
      </c>
      <c r="D69" s="547">
        <v>19</v>
      </c>
      <c r="E69" s="547"/>
      <c r="F69" s="474" t="s">
        <v>644</v>
      </c>
      <c r="G69" s="474"/>
      <c r="H69" s="474"/>
      <c r="I69" s="474"/>
      <c r="J69" s="314">
        <v>339</v>
      </c>
      <c r="K69" s="630">
        <v>33968</v>
      </c>
      <c r="L69" s="630"/>
      <c r="M69" s="630"/>
      <c r="N69" s="630"/>
      <c r="O69" s="314">
        <v>148</v>
      </c>
      <c r="P69" s="474">
        <v>3820</v>
      </c>
      <c r="Q69" s="474"/>
      <c r="R69" s="314" t="s">
        <v>60</v>
      </c>
      <c r="S69" s="315" t="s">
        <v>103</v>
      </c>
    </row>
    <row r="70" spans="1:19" ht="21" hidden="1" customHeight="1" outlineLevel="1">
      <c r="A70" s="145" t="s">
        <v>38</v>
      </c>
      <c r="B70" s="314">
        <v>368</v>
      </c>
      <c r="C70" s="314">
        <v>10</v>
      </c>
      <c r="D70" s="314">
        <v>4</v>
      </c>
      <c r="E70" s="314">
        <v>14</v>
      </c>
      <c r="F70" s="474">
        <v>980</v>
      </c>
      <c r="G70" s="474"/>
      <c r="H70" s="474">
        <v>2554</v>
      </c>
      <c r="I70" s="474"/>
      <c r="J70" s="314">
        <v>364</v>
      </c>
      <c r="K70" s="474">
        <v>2335</v>
      </c>
      <c r="L70" s="474"/>
      <c r="M70" s="474">
        <v>34592</v>
      </c>
      <c r="N70" s="474"/>
      <c r="O70" s="314">
        <v>150</v>
      </c>
      <c r="P70" s="474">
        <v>3860</v>
      </c>
      <c r="Q70" s="474"/>
      <c r="R70" s="314">
        <v>71</v>
      </c>
      <c r="S70" s="315">
        <v>908</v>
      </c>
    </row>
    <row r="71" spans="1:19" ht="21" hidden="1" customHeight="1" outlineLevel="1">
      <c r="A71" s="145" t="s">
        <v>39</v>
      </c>
      <c r="B71" s="314">
        <v>360</v>
      </c>
      <c r="C71" s="314">
        <v>5</v>
      </c>
      <c r="D71" s="314">
        <v>6</v>
      </c>
      <c r="E71" s="314">
        <v>7</v>
      </c>
      <c r="F71" s="474">
        <v>1619</v>
      </c>
      <c r="G71" s="474"/>
      <c r="H71" s="474">
        <v>2042</v>
      </c>
      <c r="I71" s="474"/>
      <c r="J71" s="314">
        <v>358</v>
      </c>
      <c r="K71" s="474">
        <v>2808</v>
      </c>
      <c r="L71" s="474"/>
      <c r="M71" s="474">
        <v>33264</v>
      </c>
      <c r="N71" s="474"/>
      <c r="O71" s="314">
        <v>147</v>
      </c>
      <c r="P71" s="474">
        <v>3394</v>
      </c>
      <c r="Q71" s="474"/>
      <c r="R71" s="314">
        <v>63</v>
      </c>
      <c r="S71" s="315">
        <v>939</v>
      </c>
    </row>
    <row r="72" spans="1:19" ht="15" customHeight="1" collapsed="1">
      <c r="A72" s="331" t="s">
        <v>749</v>
      </c>
      <c r="B72" s="320">
        <v>384</v>
      </c>
      <c r="C72" s="320">
        <v>12</v>
      </c>
      <c r="D72" s="569">
        <v>17</v>
      </c>
      <c r="E72" s="569"/>
      <c r="F72" s="500" t="s">
        <v>112</v>
      </c>
      <c r="G72" s="500"/>
      <c r="H72" s="500"/>
      <c r="I72" s="500"/>
      <c r="J72" s="320">
        <v>381</v>
      </c>
      <c r="K72" s="629">
        <v>34472</v>
      </c>
      <c r="L72" s="629"/>
      <c r="M72" s="629"/>
      <c r="N72" s="629"/>
      <c r="O72" s="631">
        <v>173</v>
      </c>
      <c r="P72" s="632"/>
      <c r="Q72" s="333"/>
      <c r="R72" s="645">
        <v>4013</v>
      </c>
      <c r="S72" s="646"/>
    </row>
    <row r="73" spans="1:19" ht="21" customHeight="1">
      <c r="A73" s="163" t="s">
        <v>41</v>
      </c>
      <c r="B73" s="148">
        <v>334</v>
      </c>
      <c r="C73" s="148">
        <v>18</v>
      </c>
      <c r="D73" s="148">
        <v>12</v>
      </c>
      <c r="E73" s="148">
        <v>43</v>
      </c>
      <c r="F73" s="485">
        <v>2073</v>
      </c>
      <c r="G73" s="485"/>
      <c r="H73" s="485">
        <v>2607</v>
      </c>
      <c r="I73" s="485"/>
      <c r="J73" s="148">
        <v>321</v>
      </c>
      <c r="K73" s="485">
        <v>2328</v>
      </c>
      <c r="L73" s="485"/>
      <c r="M73" s="485">
        <v>29809</v>
      </c>
      <c r="N73" s="485"/>
      <c r="O73" s="148">
        <v>119</v>
      </c>
      <c r="P73" s="485">
        <v>2557</v>
      </c>
      <c r="Q73" s="485"/>
      <c r="R73" s="148">
        <v>55</v>
      </c>
      <c r="S73" s="149">
        <v>652</v>
      </c>
    </row>
    <row r="74" spans="1:19" ht="21" customHeight="1">
      <c r="A74" s="163" t="s">
        <v>43</v>
      </c>
      <c r="B74" s="148">
        <v>331</v>
      </c>
      <c r="C74" s="148">
        <v>8</v>
      </c>
      <c r="D74" s="550">
        <v>19</v>
      </c>
      <c r="E74" s="550"/>
      <c r="F74" s="485" t="s">
        <v>651</v>
      </c>
      <c r="G74" s="485"/>
      <c r="H74" s="485"/>
      <c r="I74" s="485"/>
      <c r="J74" s="148">
        <v>323</v>
      </c>
      <c r="K74" s="628">
        <v>31474</v>
      </c>
      <c r="L74" s="628"/>
      <c r="M74" s="628"/>
      <c r="N74" s="628"/>
      <c r="O74" s="635">
        <v>115</v>
      </c>
      <c r="P74" s="636"/>
      <c r="Q74" s="206"/>
      <c r="R74" s="633">
        <v>3156</v>
      </c>
      <c r="S74" s="634"/>
    </row>
    <row r="75" spans="1:19" ht="21" customHeight="1">
      <c r="A75" s="163" t="s">
        <v>44</v>
      </c>
      <c r="B75" s="148">
        <v>313</v>
      </c>
      <c r="C75" s="148">
        <v>22</v>
      </c>
      <c r="D75" s="243" t="s">
        <v>721</v>
      </c>
      <c r="E75" s="243" t="s">
        <v>721</v>
      </c>
      <c r="F75" s="485">
        <v>2328</v>
      </c>
      <c r="G75" s="485"/>
      <c r="H75" s="485">
        <v>2396</v>
      </c>
      <c r="I75" s="485"/>
      <c r="J75" s="148">
        <v>304</v>
      </c>
      <c r="K75" s="485">
        <v>2887</v>
      </c>
      <c r="L75" s="485"/>
      <c r="M75" s="485">
        <v>25129</v>
      </c>
      <c r="N75" s="485"/>
      <c r="O75" s="635">
        <v>139</v>
      </c>
      <c r="P75" s="636"/>
      <c r="Q75" s="206"/>
      <c r="R75" s="633">
        <v>3388</v>
      </c>
      <c r="S75" s="634"/>
    </row>
    <row r="76" spans="1:19" ht="21" customHeight="1">
      <c r="A76" s="163" t="s">
        <v>45</v>
      </c>
      <c r="B76" s="148">
        <v>289</v>
      </c>
      <c r="C76" s="148">
        <v>14</v>
      </c>
      <c r="D76" s="243" t="s">
        <v>721</v>
      </c>
      <c r="E76" s="243" t="s">
        <v>721</v>
      </c>
      <c r="F76" s="485">
        <v>712</v>
      </c>
      <c r="G76" s="485"/>
      <c r="H76" s="485">
        <v>1468</v>
      </c>
      <c r="I76" s="485"/>
      <c r="J76" s="148">
        <v>280</v>
      </c>
      <c r="K76" s="485">
        <v>2803</v>
      </c>
      <c r="L76" s="485"/>
      <c r="M76" s="485">
        <v>23365</v>
      </c>
      <c r="N76" s="485"/>
      <c r="O76" s="635">
        <v>115</v>
      </c>
      <c r="P76" s="636"/>
      <c r="Q76" s="206"/>
      <c r="R76" s="633">
        <v>1817</v>
      </c>
      <c r="S76" s="634"/>
    </row>
    <row r="77" spans="1:19" ht="21" customHeight="1">
      <c r="A77" s="163" t="s">
        <v>51</v>
      </c>
      <c r="B77" s="148">
        <v>268</v>
      </c>
      <c r="C77" s="148">
        <v>16</v>
      </c>
      <c r="D77" s="243" t="s">
        <v>721</v>
      </c>
      <c r="E77" s="243" t="s">
        <v>721</v>
      </c>
      <c r="F77" s="485">
        <v>1107</v>
      </c>
      <c r="G77" s="485"/>
      <c r="H77" s="485">
        <v>2150</v>
      </c>
      <c r="I77" s="485"/>
      <c r="J77" s="148">
        <v>257</v>
      </c>
      <c r="K77" s="485">
        <v>2508</v>
      </c>
      <c r="L77" s="485"/>
      <c r="M77" s="485">
        <v>19128</v>
      </c>
      <c r="N77" s="485"/>
      <c r="O77" s="635">
        <v>108</v>
      </c>
      <c r="P77" s="636"/>
      <c r="Q77" s="206"/>
      <c r="R77" s="633">
        <v>2145</v>
      </c>
      <c r="S77" s="634"/>
    </row>
    <row r="78" spans="1:19" ht="21" customHeight="1">
      <c r="A78" s="163" t="s">
        <v>52</v>
      </c>
      <c r="B78" s="148">
        <v>282</v>
      </c>
      <c r="C78" s="148">
        <v>17</v>
      </c>
      <c r="D78" s="243" t="s">
        <v>721</v>
      </c>
      <c r="E78" s="243" t="s">
        <v>721</v>
      </c>
      <c r="F78" s="485">
        <v>1237</v>
      </c>
      <c r="G78" s="485"/>
      <c r="H78" s="485">
        <v>2634</v>
      </c>
      <c r="I78" s="485"/>
      <c r="J78" s="148">
        <v>274</v>
      </c>
      <c r="K78" s="485">
        <v>2768</v>
      </c>
      <c r="L78" s="485"/>
      <c r="M78" s="485">
        <v>19855</v>
      </c>
      <c r="N78" s="485"/>
      <c r="O78" s="635">
        <v>99</v>
      </c>
      <c r="P78" s="636"/>
      <c r="Q78" s="206"/>
      <c r="R78" s="633">
        <v>1585</v>
      </c>
      <c r="S78" s="634"/>
    </row>
    <row r="79" spans="1:19" ht="21" customHeight="1">
      <c r="A79" s="163" t="s">
        <v>53</v>
      </c>
      <c r="B79" s="148">
        <v>313</v>
      </c>
      <c r="C79" s="148">
        <v>9</v>
      </c>
      <c r="D79" s="148">
        <v>10</v>
      </c>
      <c r="E79" s="148">
        <v>18</v>
      </c>
      <c r="F79" s="485">
        <v>2495</v>
      </c>
      <c r="G79" s="485"/>
      <c r="H79" s="485">
        <v>3058</v>
      </c>
      <c r="I79" s="485"/>
      <c r="J79" s="148">
        <v>251</v>
      </c>
      <c r="K79" s="485">
        <v>3443</v>
      </c>
      <c r="L79" s="485"/>
      <c r="M79" s="485">
        <v>17840</v>
      </c>
      <c r="N79" s="485"/>
      <c r="O79" s="635">
        <v>122</v>
      </c>
      <c r="P79" s="636"/>
      <c r="Q79" s="206"/>
      <c r="R79" s="633">
        <v>4058</v>
      </c>
      <c r="S79" s="634"/>
    </row>
    <row r="80" spans="1:19" ht="21" customHeight="1">
      <c r="A80" s="163" t="s">
        <v>54</v>
      </c>
      <c r="B80" s="148">
        <v>263</v>
      </c>
      <c r="C80" s="148">
        <v>20</v>
      </c>
      <c r="D80" s="243" t="s">
        <v>721</v>
      </c>
      <c r="E80" s="243" t="s">
        <v>721</v>
      </c>
      <c r="F80" s="485">
        <v>2182</v>
      </c>
      <c r="G80" s="485"/>
      <c r="H80" s="485">
        <v>1868</v>
      </c>
      <c r="I80" s="485"/>
      <c r="J80" s="148">
        <v>254</v>
      </c>
      <c r="K80" s="485">
        <v>3173</v>
      </c>
      <c r="L80" s="485"/>
      <c r="M80" s="485">
        <v>16361</v>
      </c>
      <c r="N80" s="485"/>
      <c r="O80" s="635">
        <v>89</v>
      </c>
      <c r="P80" s="636"/>
      <c r="Q80" s="206"/>
      <c r="R80" s="633">
        <v>1577</v>
      </c>
      <c r="S80" s="634"/>
    </row>
    <row r="81" spans="1:19" ht="21" customHeight="1">
      <c r="A81" s="163" t="s">
        <v>214</v>
      </c>
      <c r="B81" s="148">
        <v>248</v>
      </c>
      <c r="C81" s="148">
        <v>24</v>
      </c>
      <c r="D81" s="243" t="s">
        <v>721</v>
      </c>
      <c r="E81" s="243" t="s">
        <v>721</v>
      </c>
      <c r="F81" s="485">
        <v>3473</v>
      </c>
      <c r="G81" s="485"/>
      <c r="H81" s="485">
        <v>2143</v>
      </c>
      <c r="I81" s="485"/>
      <c r="J81" s="148">
        <v>239</v>
      </c>
      <c r="K81" s="485">
        <v>3560</v>
      </c>
      <c r="L81" s="485"/>
      <c r="M81" s="485">
        <v>13113</v>
      </c>
      <c r="N81" s="485"/>
      <c r="O81" s="635">
        <v>80</v>
      </c>
      <c r="P81" s="636"/>
      <c r="Q81" s="206"/>
      <c r="R81" s="633">
        <v>1639</v>
      </c>
      <c r="S81" s="634"/>
    </row>
    <row r="82" spans="1:19" ht="21" customHeight="1">
      <c r="A82" s="163" t="s">
        <v>643</v>
      </c>
      <c r="B82" s="148">
        <v>286</v>
      </c>
      <c r="C82" s="148">
        <v>18</v>
      </c>
      <c r="D82" s="550">
        <v>64</v>
      </c>
      <c r="E82" s="550" t="s">
        <v>108</v>
      </c>
      <c r="F82" s="628">
        <v>17322</v>
      </c>
      <c r="G82" s="628"/>
      <c r="H82" s="628"/>
      <c r="I82" s="628"/>
      <c r="J82" s="148">
        <v>280</v>
      </c>
      <c r="K82" s="628">
        <v>28447</v>
      </c>
      <c r="L82" s="628"/>
      <c r="M82" s="628"/>
      <c r="N82" s="628"/>
      <c r="O82" s="635" t="s">
        <v>644</v>
      </c>
      <c r="P82" s="636"/>
      <c r="Q82" s="206"/>
      <c r="R82" s="633" t="s">
        <v>644</v>
      </c>
      <c r="S82" s="634"/>
    </row>
    <row r="83" spans="1:19" ht="21" customHeight="1">
      <c r="A83" s="308" t="s">
        <v>488</v>
      </c>
      <c r="B83" s="300">
        <v>251</v>
      </c>
      <c r="C83" s="300">
        <v>34</v>
      </c>
      <c r="D83" s="300" t="s">
        <v>722</v>
      </c>
      <c r="E83" s="300" t="s">
        <v>722</v>
      </c>
      <c r="F83" s="564">
        <v>4039</v>
      </c>
      <c r="G83" s="502"/>
      <c r="H83" s="564">
        <v>8748</v>
      </c>
      <c r="I83" s="502"/>
      <c r="J83" s="300">
        <v>234</v>
      </c>
      <c r="K83" s="564">
        <v>4087</v>
      </c>
      <c r="L83" s="502"/>
      <c r="M83" s="564">
        <v>11854</v>
      </c>
      <c r="N83" s="502"/>
      <c r="O83" s="635">
        <v>75</v>
      </c>
      <c r="P83" s="636"/>
      <c r="Q83" s="312"/>
      <c r="R83" s="633">
        <v>1807</v>
      </c>
      <c r="S83" s="634"/>
    </row>
    <row r="84" spans="1:19" ht="21" customHeight="1">
      <c r="A84" s="308" t="s">
        <v>743</v>
      </c>
      <c r="B84" s="300">
        <v>222</v>
      </c>
      <c r="C84" s="300">
        <v>30</v>
      </c>
      <c r="D84" s="300" t="s">
        <v>722</v>
      </c>
      <c r="E84" s="300" t="s">
        <v>722</v>
      </c>
      <c r="F84" s="641">
        <v>4864</v>
      </c>
      <c r="G84" s="642"/>
      <c r="H84" s="641">
        <v>5454</v>
      </c>
      <c r="I84" s="642"/>
      <c r="J84" s="300">
        <v>212</v>
      </c>
      <c r="K84" s="641">
        <v>4139</v>
      </c>
      <c r="L84" s="642"/>
      <c r="M84" s="641">
        <v>10210</v>
      </c>
      <c r="N84" s="642"/>
      <c r="O84" s="635">
        <v>68</v>
      </c>
      <c r="P84" s="643"/>
      <c r="Q84" s="312"/>
      <c r="R84" s="633">
        <v>874</v>
      </c>
      <c r="S84" s="634"/>
    </row>
    <row r="85" spans="1:19" ht="21" customHeight="1">
      <c r="A85" s="308" t="s">
        <v>744</v>
      </c>
      <c r="B85" s="57">
        <v>239</v>
      </c>
      <c r="C85" s="57">
        <v>30</v>
      </c>
      <c r="D85" s="553">
        <v>95</v>
      </c>
      <c r="E85" s="567"/>
      <c r="F85" s="644">
        <v>18804</v>
      </c>
      <c r="G85" s="609"/>
      <c r="H85" s="609"/>
      <c r="I85" s="567"/>
      <c r="J85" s="57">
        <v>231</v>
      </c>
      <c r="K85" s="644">
        <v>21021</v>
      </c>
      <c r="L85" s="609"/>
      <c r="M85" s="609"/>
      <c r="N85" s="567"/>
      <c r="O85" s="635" t="s">
        <v>112</v>
      </c>
      <c r="P85" s="636"/>
      <c r="Q85" s="332"/>
      <c r="R85" s="633" t="s">
        <v>112</v>
      </c>
      <c r="S85" s="634"/>
    </row>
    <row r="86" spans="1:19" ht="21" customHeight="1" thickBot="1">
      <c r="A86" s="310" t="s">
        <v>745</v>
      </c>
      <c r="B86" s="146">
        <v>213</v>
      </c>
      <c r="C86" s="146">
        <v>30</v>
      </c>
      <c r="D86" s="244" t="s">
        <v>757</v>
      </c>
      <c r="E86" s="244" t="s">
        <v>757</v>
      </c>
      <c r="F86" s="581">
        <v>3599</v>
      </c>
      <c r="G86" s="511"/>
      <c r="H86" s="581">
        <v>6395</v>
      </c>
      <c r="I86" s="511"/>
      <c r="J86" s="146">
        <v>201</v>
      </c>
      <c r="K86" s="581">
        <v>5474</v>
      </c>
      <c r="L86" s="511"/>
      <c r="M86" s="581">
        <v>9871</v>
      </c>
      <c r="N86" s="511"/>
      <c r="O86" s="637">
        <v>47</v>
      </c>
      <c r="P86" s="638"/>
      <c r="Q86" s="207"/>
      <c r="R86" s="639">
        <v>805</v>
      </c>
      <c r="S86" s="640"/>
    </row>
    <row r="87" spans="1:19" ht="18" customHeight="1">
      <c r="A87" s="9" t="s">
        <v>616</v>
      </c>
      <c r="N87" s="159"/>
      <c r="O87" s="159"/>
      <c r="P87" s="159"/>
      <c r="Q87" s="142"/>
      <c r="S87" s="159" t="s">
        <v>713</v>
      </c>
    </row>
  </sheetData>
  <mergeCells count="228">
    <mergeCell ref="D85:E85"/>
    <mergeCell ref="O85:P85"/>
    <mergeCell ref="R72:S72"/>
    <mergeCell ref="P73:Q73"/>
    <mergeCell ref="O82:P82"/>
    <mergeCell ref="P67:Q67"/>
    <mergeCell ref="P68:Q68"/>
    <mergeCell ref="P69:Q69"/>
    <mergeCell ref="P70:Q70"/>
    <mergeCell ref="P71:Q71"/>
    <mergeCell ref="K81:L81"/>
    <mergeCell ref="M81:N81"/>
    <mergeCell ref="K73:L73"/>
    <mergeCell ref="M73:N73"/>
    <mergeCell ref="K75:L75"/>
    <mergeCell ref="O81:P81"/>
    <mergeCell ref="R74:S74"/>
    <mergeCell ref="R75:S75"/>
    <mergeCell ref="R76:S76"/>
    <mergeCell ref="R77:S77"/>
    <mergeCell ref="R78:S78"/>
    <mergeCell ref="R79:S79"/>
    <mergeCell ref="R80:S80"/>
    <mergeCell ref="R81:S81"/>
    <mergeCell ref="F86:G86"/>
    <mergeCell ref="H86:I86"/>
    <mergeCell ref="K86:L86"/>
    <mergeCell ref="M86:N86"/>
    <mergeCell ref="O86:P86"/>
    <mergeCell ref="R86:S86"/>
    <mergeCell ref="F83:G83"/>
    <mergeCell ref="H83:I83"/>
    <mergeCell ref="K83:L83"/>
    <mergeCell ref="M83:N83"/>
    <mergeCell ref="O83:P83"/>
    <mergeCell ref="R83:S83"/>
    <mergeCell ref="F84:G84"/>
    <mergeCell ref="H84:I84"/>
    <mergeCell ref="K84:L84"/>
    <mergeCell ref="M84:N84"/>
    <mergeCell ref="O84:P84"/>
    <mergeCell ref="R84:S84"/>
    <mergeCell ref="R85:S85"/>
    <mergeCell ref="F85:I85"/>
    <mergeCell ref="K85:N85"/>
    <mergeCell ref="P54:Q54"/>
    <mergeCell ref="P55:Q55"/>
    <mergeCell ref="P56:Q56"/>
    <mergeCell ref="P57:Q57"/>
    <mergeCell ref="P58:Q58"/>
    <mergeCell ref="D82:E82"/>
    <mergeCell ref="F82:I82"/>
    <mergeCell ref="K82:N82"/>
    <mergeCell ref="R82:S82"/>
    <mergeCell ref="O76:P76"/>
    <mergeCell ref="O77:P77"/>
    <mergeCell ref="O78:P78"/>
    <mergeCell ref="O79:P79"/>
    <mergeCell ref="O80:P80"/>
    <mergeCell ref="O74:P74"/>
    <mergeCell ref="O75:P75"/>
    <mergeCell ref="K76:L76"/>
    <mergeCell ref="M76:N76"/>
    <mergeCell ref="K77:L77"/>
    <mergeCell ref="M77:N77"/>
    <mergeCell ref="K78:L78"/>
    <mergeCell ref="M78:N78"/>
    <mergeCell ref="K79:L79"/>
    <mergeCell ref="M79:N79"/>
    <mergeCell ref="P59:Q59"/>
    <mergeCell ref="P60:Q60"/>
    <mergeCell ref="P61:Q61"/>
    <mergeCell ref="P62:Q62"/>
    <mergeCell ref="P63:Q63"/>
    <mergeCell ref="P64:Q64"/>
    <mergeCell ref="P65:Q65"/>
    <mergeCell ref="O72:P72"/>
    <mergeCell ref="P66:Q66"/>
    <mergeCell ref="K63:L63"/>
    <mergeCell ref="M63:N63"/>
    <mergeCell ref="K58:L58"/>
    <mergeCell ref="M58:N58"/>
    <mergeCell ref="K59:L59"/>
    <mergeCell ref="M59:N59"/>
    <mergeCell ref="K60:L60"/>
    <mergeCell ref="M60:N60"/>
    <mergeCell ref="K80:L80"/>
    <mergeCell ref="M80:N80"/>
    <mergeCell ref="K67:L67"/>
    <mergeCell ref="M67:N67"/>
    <mergeCell ref="K68:L68"/>
    <mergeCell ref="M68:N68"/>
    <mergeCell ref="K69:N69"/>
    <mergeCell ref="K64:L64"/>
    <mergeCell ref="M64:N64"/>
    <mergeCell ref="K65:L65"/>
    <mergeCell ref="M65:N65"/>
    <mergeCell ref="K66:L66"/>
    <mergeCell ref="M66:N66"/>
    <mergeCell ref="K70:L70"/>
    <mergeCell ref="M70:N70"/>
    <mergeCell ref="M75:N75"/>
    <mergeCell ref="F80:G80"/>
    <mergeCell ref="H80:I80"/>
    <mergeCell ref="F81:G81"/>
    <mergeCell ref="H81:I81"/>
    <mergeCell ref="F76:G76"/>
    <mergeCell ref="H76:I76"/>
    <mergeCell ref="F77:G77"/>
    <mergeCell ref="H77:I77"/>
    <mergeCell ref="F78:G78"/>
    <mergeCell ref="H78:I78"/>
    <mergeCell ref="H65:I65"/>
    <mergeCell ref="F66:G66"/>
    <mergeCell ref="H66:I66"/>
    <mergeCell ref="F64:I64"/>
    <mergeCell ref="F79:G79"/>
    <mergeCell ref="H79:I79"/>
    <mergeCell ref="F75:G75"/>
    <mergeCell ref="H75:I75"/>
    <mergeCell ref="F74:I74"/>
    <mergeCell ref="H67:I67"/>
    <mergeCell ref="F68:G68"/>
    <mergeCell ref="H68:I68"/>
    <mergeCell ref="F70:G70"/>
    <mergeCell ref="H70:I70"/>
    <mergeCell ref="F69:I69"/>
    <mergeCell ref="C46:I46"/>
    <mergeCell ref="F47:I47"/>
    <mergeCell ref="F48:G48"/>
    <mergeCell ref="H48:I48"/>
    <mergeCell ref="F49:G49"/>
    <mergeCell ref="H49:I49"/>
    <mergeCell ref="F50:G50"/>
    <mergeCell ref="H50:I50"/>
    <mergeCell ref="F51:G51"/>
    <mergeCell ref="H51:I51"/>
    <mergeCell ref="D47:E47"/>
    <mergeCell ref="D59:E59"/>
    <mergeCell ref="M62:N62"/>
    <mergeCell ref="F60:G60"/>
    <mergeCell ref="H60:I60"/>
    <mergeCell ref="F59:I59"/>
    <mergeCell ref="D74:E74"/>
    <mergeCell ref="K74:N74"/>
    <mergeCell ref="D72:E72"/>
    <mergeCell ref="F71:G71"/>
    <mergeCell ref="H71:I71"/>
    <mergeCell ref="F72:I72"/>
    <mergeCell ref="K72:N72"/>
    <mergeCell ref="K71:L71"/>
    <mergeCell ref="M71:N71"/>
    <mergeCell ref="F73:G73"/>
    <mergeCell ref="H73:I73"/>
    <mergeCell ref="D64:E64"/>
    <mergeCell ref="D69:E69"/>
    <mergeCell ref="F61:G61"/>
    <mergeCell ref="F67:G67"/>
    <mergeCell ref="F65:G65"/>
    <mergeCell ref="H62:I62"/>
    <mergeCell ref="F63:G63"/>
    <mergeCell ref="H63:I63"/>
    <mergeCell ref="A1:H1"/>
    <mergeCell ref="C35:E35"/>
    <mergeCell ref="J35:L35"/>
    <mergeCell ref="C30:E30"/>
    <mergeCell ref="J15:L15"/>
    <mergeCell ref="C15:E15"/>
    <mergeCell ref="J3:P3"/>
    <mergeCell ref="J10:L10"/>
    <mergeCell ref="A3:A4"/>
    <mergeCell ref="B3:B4"/>
    <mergeCell ref="J30:L30"/>
    <mergeCell ref="C10:E10"/>
    <mergeCell ref="C3:I3"/>
    <mergeCell ref="J25:L25"/>
    <mergeCell ref="C25:E25"/>
    <mergeCell ref="R24:Z24"/>
    <mergeCell ref="A44:G44"/>
    <mergeCell ref="R46:S46"/>
    <mergeCell ref="J46:N46"/>
    <mergeCell ref="O46:Q46"/>
    <mergeCell ref="P47:Q47"/>
    <mergeCell ref="P48:Q48"/>
    <mergeCell ref="P49:Q49"/>
    <mergeCell ref="H61:I61"/>
    <mergeCell ref="K57:L57"/>
    <mergeCell ref="M57:N57"/>
    <mergeCell ref="M52:N52"/>
    <mergeCell ref="M53:N53"/>
    <mergeCell ref="M54:N54"/>
    <mergeCell ref="P50:Q50"/>
    <mergeCell ref="P51:Q51"/>
    <mergeCell ref="P52:Q52"/>
    <mergeCell ref="P53:Q53"/>
    <mergeCell ref="K61:L61"/>
    <mergeCell ref="M61:N61"/>
    <mergeCell ref="D54:E54"/>
    <mergeCell ref="F54:I54"/>
    <mergeCell ref="K47:L48"/>
    <mergeCell ref="F52:G52"/>
    <mergeCell ref="M47:N48"/>
    <mergeCell ref="K49:L49"/>
    <mergeCell ref="M49:N49"/>
    <mergeCell ref="K50:L50"/>
    <mergeCell ref="M50:N50"/>
    <mergeCell ref="K51:L51"/>
    <mergeCell ref="M51:N51"/>
    <mergeCell ref="F58:G58"/>
    <mergeCell ref="H58:I58"/>
    <mergeCell ref="M55:N55"/>
    <mergeCell ref="M56:N56"/>
    <mergeCell ref="K54:L54"/>
    <mergeCell ref="F57:G57"/>
    <mergeCell ref="H57:I57"/>
    <mergeCell ref="K62:L62"/>
    <mergeCell ref="H52:I52"/>
    <mergeCell ref="F53:G53"/>
    <mergeCell ref="H53:I53"/>
    <mergeCell ref="F56:G56"/>
    <mergeCell ref="H56:I56"/>
    <mergeCell ref="F55:G55"/>
    <mergeCell ref="H55:I55"/>
    <mergeCell ref="K55:L55"/>
    <mergeCell ref="K56:L56"/>
    <mergeCell ref="K52:L52"/>
    <mergeCell ref="K53:L53"/>
    <mergeCell ref="F62:G62"/>
  </mergeCells>
  <phoneticPr fontId="5"/>
  <pageMargins left="0.78740157480314965" right="0.78740157480314965" top="0.78740157480314965" bottom="0.59055118110236227" header="0.51181102362204722" footer="0.31496062992125984"/>
  <pageSetup paperSize="9" firstPageNumber="62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93"/>
  <sheetViews>
    <sheetView showGridLines="0" view="pageBreakPreview" zoomScale="95" zoomScaleNormal="100" zoomScaleSheetLayoutView="95" workbookViewId="0">
      <selection activeCell="C86" sqref="C86"/>
    </sheetView>
  </sheetViews>
  <sheetFormatPr defaultRowHeight="13.5" outlineLevelRow="1"/>
  <cols>
    <col min="1" max="1" width="12.625" customWidth="1"/>
    <col min="2" max="2" width="8.625" customWidth="1"/>
    <col min="3" max="3" width="11.375" customWidth="1"/>
    <col min="4" max="4" width="8.125" customWidth="1"/>
    <col min="5" max="5" width="11.375" customWidth="1"/>
    <col min="6" max="6" width="8.125" customWidth="1"/>
    <col min="7" max="7" width="10.625" customWidth="1"/>
    <col min="8" max="8" width="8.125" customWidth="1"/>
    <col min="9" max="9" width="10.625" customWidth="1"/>
    <col min="10" max="10" width="8.125" customWidth="1"/>
    <col min="11" max="11" width="10.625" customWidth="1"/>
    <col min="12" max="12" width="7.625" customWidth="1"/>
    <col min="13" max="13" width="10.125" customWidth="1"/>
    <col min="14" max="14" width="7.625" customWidth="1"/>
    <col min="15" max="15" width="10.125" customWidth="1"/>
    <col min="16" max="16" width="7.625" customWidth="1"/>
    <col min="17" max="17" width="10.125" customWidth="1"/>
    <col min="18" max="18" width="7.625" customWidth="1"/>
    <col min="19" max="19" width="10.125" customWidth="1"/>
    <col min="21" max="21" width="10.25" customWidth="1"/>
  </cols>
  <sheetData>
    <row r="1" spans="1:21" ht="22.5" customHeight="1">
      <c r="A1" s="36" t="s">
        <v>257</v>
      </c>
      <c r="B1" s="7"/>
      <c r="C1" s="7"/>
      <c r="D1" s="7"/>
      <c r="E1" s="7"/>
      <c r="F1" s="7"/>
      <c r="G1" s="7"/>
      <c r="H1" s="7"/>
    </row>
    <row r="2" spans="1:21" ht="17.25" customHeight="1" thickBot="1">
      <c r="M2" s="647" t="s">
        <v>477</v>
      </c>
      <c r="N2" s="647"/>
      <c r="O2" s="647"/>
      <c r="P2" s="647"/>
      <c r="Q2" s="647"/>
      <c r="R2" s="648"/>
      <c r="S2" s="648"/>
    </row>
    <row r="3" spans="1:21" ht="15" customHeight="1">
      <c r="A3" s="440" t="s">
        <v>56</v>
      </c>
      <c r="B3" s="656" t="s">
        <v>251</v>
      </c>
      <c r="C3" s="656"/>
      <c r="D3" s="656"/>
      <c r="E3" s="656"/>
      <c r="F3" s="656"/>
      <c r="G3" s="656"/>
      <c r="H3" s="656"/>
      <c r="I3" s="656"/>
      <c r="J3" s="660" t="s">
        <v>252</v>
      </c>
      <c r="K3" s="661"/>
      <c r="L3" s="661"/>
      <c r="M3" s="661"/>
      <c r="N3" s="661"/>
      <c r="O3" s="661"/>
      <c r="P3" s="661"/>
      <c r="Q3" s="661"/>
      <c r="R3" s="662"/>
      <c r="S3" s="663"/>
    </row>
    <row r="4" spans="1:21" ht="13.5" customHeight="1">
      <c r="A4" s="441"/>
      <c r="B4" s="657" t="s">
        <v>182</v>
      </c>
      <c r="C4" s="658"/>
      <c r="D4" s="658"/>
      <c r="E4" s="658"/>
      <c r="F4" s="658"/>
      <c r="G4" s="658"/>
      <c r="H4" s="658"/>
      <c r="I4" s="649"/>
      <c r="J4" s="657" t="s">
        <v>183</v>
      </c>
      <c r="K4" s="658"/>
      <c r="L4" s="658"/>
      <c r="M4" s="658"/>
      <c r="N4" s="658"/>
      <c r="O4" s="658"/>
      <c r="P4" s="658"/>
      <c r="Q4" s="658"/>
      <c r="R4" s="664"/>
      <c r="S4" s="665"/>
    </row>
    <row r="5" spans="1:21">
      <c r="A5" s="441"/>
      <c r="B5" s="23"/>
      <c r="C5" s="444" t="s">
        <v>218</v>
      </c>
      <c r="D5" s="444" t="s">
        <v>131</v>
      </c>
      <c r="E5" s="444"/>
      <c r="F5" s="659" t="s">
        <v>204</v>
      </c>
      <c r="G5" s="659"/>
      <c r="H5" s="444" t="s">
        <v>130</v>
      </c>
      <c r="I5" s="444"/>
      <c r="J5" s="650" t="s">
        <v>206</v>
      </c>
      <c r="K5" s="444" t="s">
        <v>207</v>
      </c>
      <c r="L5" s="657" t="s">
        <v>132</v>
      </c>
      <c r="M5" s="658"/>
      <c r="N5" s="658"/>
      <c r="O5" s="658"/>
      <c r="P5" s="658"/>
      <c r="Q5" s="658"/>
      <c r="R5" s="664"/>
      <c r="S5" s="665"/>
    </row>
    <row r="6" spans="1:21">
      <c r="A6" s="441"/>
      <c r="B6" s="34" t="s">
        <v>219</v>
      </c>
      <c r="C6" s="606"/>
      <c r="D6" s="444"/>
      <c r="E6" s="444"/>
      <c r="F6" s="655" t="s">
        <v>205</v>
      </c>
      <c r="G6" s="655"/>
      <c r="H6" s="444"/>
      <c r="I6" s="444"/>
      <c r="J6" s="651"/>
      <c r="K6" s="444"/>
      <c r="L6" s="653" t="s">
        <v>126</v>
      </c>
      <c r="M6" s="654"/>
      <c r="N6" s="503" t="s">
        <v>135</v>
      </c>
      <c r="O6" s="503"/>
      <c r="P6" s="503" t="s">
        <v>133</v>
      </c>
      <c r="Q6" s="503"/>
      <c r="R6" s="649" t="s">
        <v>141</v>
      </c>
      <c r="S6" s="523"/>
    </row>
    <row r="7" spans="1:21">
      <c r="A7" s="441"/>
      <c r="B7" s="14"/>
      <c r="C7" s="606"/>
      <c r="D7" s="21" t="s">
        <v>124</v>
      </c>
      <c r="E7" s="21" t="s">
        <v>145</v>
      </c>
      <c r="F7" s="21" t="s">
        <v>124</v>
      </c>
      <c r="G7" s="21" t="s">
        <v>145</v>
      </c>
      <c r="H7" s="21" t="s">
        <v>124</v>
      </c>
      <c r="I7" s="21" t="s">
        <v>145</v>
      </c>
      <c r="J7" s="652"/>
      <c r="K7" s="444"/>
      <c r="L7" s="21" t="s">
        <v>144</v>
      </c>
      <c r="M7" s="21" t="s">
        <v>134</v>
      </c>
      <c r="N7" s="21" t="s">
        <v>124</v>
      </c>
      <c r="O7" s="21" t="s">
        <v>134</v>
      </c>
      <c r="P7" s="21" t="s">
        <v>144</v>
      </c>
      <c r="Q7" s="21" t="s">
        <v>134</v>
      </c>
      <c r="R7" s="50" t="s">
        <v>144</v>
      </c>
      <c r="S7" s="22" t="s">
        <v>134</v>
      </c>
    </row>
    <row r="8" spans="1:21" ht="7.5" customHeight="1">
      <c r="A8" s="15"/>
      <c r="B8" s="317" t="s">
        <v>109</v>
      </c>
      <c r="C8" s="317" t="s">
        <v>217</v>
      </c>
      <c r="D8" s="317" t="s">
        <v>109</v>
      </c>
      <c r="E8" s="317" t="s">
        <v>217</v>
      </c>
      <c r="F8" s="317" t="s">
        <v>109</v>
      </c>
      <c r="G8" s="317" t="s">
        <v>217</v>
      </c>
      <c r="H8" s="317" t="s">
        <v>109</v>
      </c>
      <c r="I8" s="317" t="s">
        <v>125</v>
      </c>
      <c r="J8" s="317" t="s">
        <v>0</v>
      </c>
      <c r="K8" s="317" t="s">
        <v>127</v>
      </c>
      <c r="L8" s="317" t="s">
        <v>109</v>
      </c>
      <c r="M8" s="317" t="s">
        <v>128</v>
      </c>
      <c r="N8" s="317" t="s">
        <v>65</v>
      </c>
      <c r="O8" s="317" t="s">
        <v>127</v>
      </c>
      <c r="P8" s="317" t="s">
        <v>65</v>
      </c>
      <c r="Q8" s="317" t="s">
        <v>125</v>
      </c>
      <c r="R8" s="313" t="s">
        <v>148</v>
      </c>
      <c r="S8" s="327" t="s">
        <v>127</v>
      </c>
    </row>
    <row r="9" spans="1:21" ht="21.75" hidden="1" customHeight="1" outlineLevel="1">
      <c r="A9" s="145" t="s">
        <v>55</v>
      </c>
      <c r="B9" s="314">
        <v>370</v>
      </c>
      <c r="C9" s="314">
        <v>84664</v>
      </c>
      <c r="D9" s="314">
        <v>204</v>
      </c>
      <c r="E9" s="314">
        <v>38939</v>
      </c>
      <c r="F9" s="314">
        <v>234</v>
      </c>
      <c r="G9" s="314">
        <v>45175</v>
      </c>
      <c r="H9" s="314">
        <v>12</v>
      </c>
      <c r="I9" s="314">
        <v>550</v>
      </c>
      <c r="J9" s="314">
        <v>868</v>
      </c>
      <c r="K9" s="314">
        <v>677154</v>
      </c>
      <c r="L9" s="314">
        <v>840</v>
      </c>
      <c r="M9" s="314">
        <v>579865</v>
      </c>
      <c r="N9" s="314">
        <v>121</v>
      </c>
      <c r="O9" s="314">
        <v>30267</v>
      </c>
      <c r="P9" s="314">
        <v>57</v>
      </c>
      <c r="Q9" s="314">
        <v>3660</v>
      </c>
      <c r="R9" s="318">
        <v>129</v>
      </c>
      <c r="S9" s="315">
        <v>63362</v>
      </c>
      <c r="T9" s="37"/>
      <c r="U9" s="37"/>
    </row>
    <row r="10" spans="1:21" ht="21.75" hidden="1" customHeight="1" outlineLevel="1">
      <c r="A10" s="145" t="s">
        <v>78</v>
      </c>
      <c r="B10" s="314">
        <v>347</v>
      </c>
      <c r="C10" s="314">
        <v>81779</v>
      </c>
      <c r="D10" s="314">
        <v>200</v>
      </c>
      <c r="E10" s="314">
        <v>42930</v>
      </c>
      <c r="F10" s="314">
        <v>203</v>
      </c>
      <c r="G10" s="314">
        <v>38680</v>
      </c>
      <c r="H10" s="314">
        <v>8</v>
      </c>
      <c r="I10" s="314">
        <v>169</v>
      </c>
      <c r="J10" s="314">
        <v>852</v>
      </c>
      <c r="K10" s="314">
        <v>684482</v>
      </c>
      <c r="L10" s="314">
        <v>828</v>
      </c>
      <c r="M10" s="314">
        <v>589226</v>
      </c>
      <c r="N10" s="314">
        <v>144</v>
      </c>
      <c r="O10" s="314">
        <v>36141</v>
      </c>
      <c r="P10" s="314">
        <v>39</v>
      </c>
      <c r="Q10" s="314">
        <v>4015</v>
      </c>
      <c r="R10" s="318">
        <v>109</v>
      </c>
      <c r="S10" s="315">
        <v>55100</v>
      </c>
      <c r="T10" s="37"/>
      <c r="U10" s="37"/>
    </row>
    <row r="11" spans="1:21" ht="21.75" hidden="1" customHeight="1" outlineLevel="1">
      <c r="A11" s="145" t="s">
        <v>79</v>
      </c>
      <c r="B11" s="314">
        <v>332</v>
      </c>
      <c r="C11" s="314">
        <v>81504</v>
      </c>
      <c r="D11" s="314">
        <v>177</v>
      </c>
      <c r="E11" s="314">
        <v>40545</v>
      </c>
      <c r="F11" s="314">
        <v>207</v>
      </c>
      <c r="G11" s="314">
        <v>40085</v>
      </c>
      <c r="H11" s="314">
        <v>10</v>
      </c>
      <c r="I11" s="314">
        <v>874</v>
      </c>
      <c r="J11" s="314">
        <v>854</v>
      </c>
      <c r="K11" s="314">
        <v>692797</v>
      </c>
      <c r="L11" s="314">
        <v>842</v>
      </c>
      <c r="M11" s="314">
        <v>605798</v>
      </c>
      <c r="N11" s="314">
        <v>54</v>
      </c>
      <c r="O11" s="314">
        <v>3052</v>
      </c>
      <c r="P11" s="314">
        <v>22</v>
      </c>
      <c r="Q11" s="314">
        <v>2405</v>
      </c>
      <c r="R11" s="318">
        <v>143</v>
      </c>
      <c r="S11" s="315">
        <v>81542</v>
      </c>
      <c r="T11" s="37"/>
      <c r="U11" s="37"/>
    </row>
    <row r="12" spans="1:21" ht="21.75" hidden="1" customHeight="1" outlineLevel="1">
      <c r="A12" s="145" t="s">
        <v>80</v>
      </c>
      <c r="B12" s="314">
        <v>323</v>
      </c>
      <c r="C12" s="314">
        <v>83223</v>
      </c>
      <c r="D12" s="314">
        <v>134</v>
      </c>
      <c r="E12" s="314">
        <v>34980</v>
      </c>
      <c r="F12" s="314">
        <v>241</v>
      </c>
      <c r="G12" s="314">
        <v>47990</v>
      </c>
      <c r="H12" s="314">
        <v>7</v>
      </c>
      <c r="I12" s="314">
        <v>253</v>
      </c>
      <c r="J12" s="314">
        <v>854</v>
      </c>
      <c r="K12" s="314">
        <v>697211</v>
      </c>
      <c r="L12" s="314">
        <v>854</v>
      </c>
      <c r="M12" s="314">
        <v>606769</v>
      </c>
      <c r="N12" s="314">
        <v>60</v>
      </c>
      <c r="O12" s="314">
        <v>4208</v>
      </c>
      <c r="P12" s="314">
        <v>24</v>
      </c>
      <c r="Q12" s="314">
        <v>2987</v>
      </c>
      <c r="R12" s="318">
        <v>207</v>
      </c>
      <c r="S12" s="315">
        <v>83247</v>
      </c>
      <c r="T12" s="37"/>
      <c r="U12" s="37"/>
    </row>
    <row r="13" spans="1:21" ht="21.75" hidden="1" customHeight="1" outlineLevel="1">
      <c r="A13" s="145" t="s">
        <v>81</v>
      </c>
      <c r="B13" s="314">
        <v>282</v>
      </c>
      <c r="C13" s="314">
        <v>71451</v>
      </c>
      <c r="D13" s="314">
        <v>132</v>
      </c>
      <c r="E13" s="314">
        <v>34065</v>
      </c>
      <c r="F13" s="314">
        <v>194</v>
      </c>
      <c r="G13" s="314">
        <v>37315</v>
      </c>
      <c r="H13" s="314">
        <v>4</v>
      </c>
      <c r="I13" s="314">
        <v>71</v>
      </c>
      <c r="J13" s="314">
        <v>831</v>
      </c>
      <c r="K13" s="314">
        <v>717896</v>
      </c>
      <c r="L13" s="314">
        <v>829</v>
      </c>
      <c r="M13" s="314">
        <v>646454</v>
      </c>
      <c r="N13" s="324" t="s">
        <v>66</v>
      </c>
      <c r="O13" s="324" t="s">
        <v>66</v>
      </c>
      <c r="P13" s="314">
        <v>19</v>
      </c>
      <c r="Q13" s="314">
        <v>2543</v>
      </c>
      <c r="R13" s="318">
        <v>104</v>
      </c>
      <c r="S13" s="315">
        <v>68899</v>
      </c>
      <c r="T13" s="37"/>
      <c r="U13" s="37"/>
    </row>
    <row r="14" spans="1:21" ht="21.75" hidden="1" customHeight="1" outlineLevel="1">
      <c r="A14" s="145" t="s">
        <v>82</v>
      </c>
      <c r="B14" s="314">
        <v>291</v>
      </c>
      <c r="C14" s="314">
        <v>70106</v>
      </c>
      <c r="D14" s="314">
        <v>126</v>
      </c>
      <c r="E14" s="314">
        <v>31669</v>
      </c>
      <c r="F14" s="314">
        <v>202</v>
      </c>
      <c r="G14" s="314">
        <v>38183</v>
      </c>
      <c r="H14" s="314">
        <v>3</v>
      </c>
      <c r="I14" s="314">
        <v>254</v>
      </c>
      <c r="J14" s="314">
        <v>830</v>
      </c>
      <c r="K14" s="314">
        <v>725743</v>
      </c>
      <c r="L14" s="314">
        <v>830</v>
      </c>
      <c r="M14" s="314">
        <v>643919</v>
      </c>
      <c r="N14" s="314">
        <v>37</v>
      </c>
      <c r="O14" s="314">
        <v>5943</v>
      </c>
      <c r="P14" s="314">
        <v>18</v>
      </c>
      <c r="Q14" s="314">
        <v>1968</v>
      </c>
      <c r="R14" s="318">
        <v>99</v>
      </c>
      <c r="S14" s="315">
        <v>73913</v>
      </c>
      <c r="T14" s="37"/>
      <c r="U14" s="37"/>
    </row>
    <row r="15" spans="1:21" ht="21.75" hidden="1" customHeight="1" outlineLevel="1">
      <c r="A15" s="145" t="s">
        <v>83</v>
      </c>
      <c r="B15" s="314">
        <v>295</v>
      </c>
      <c r="C15" s="314">
        <v>76985</v>
      </c>
      <c r="D15" s="314">
        <v>102</v>
      </c>
      <c r="E15" s="314">
        <v>26626</v>
      </c>
      <c r="F15" s="314">
        <v>225</v>
      </c>
      <c r="G15" s="314">
        <v>49428</v>
      </c>
      <c r="H15" s="314">
        <v>8</v>
      </c>
      <c r="I15" s="314">
        <v>931</v>
      </c>
      <c r="J15" s="314">
        <v>825</v>
      </c>
      <c r="K15" s="314">
        <v>726085</v>
      </c>
      <c r="L15" s="314">
        <v>825</v>
      </c>
      <c r="M15" s="314">
        <v>647908</v>
      </c>
      <c r="N15" s="314">
        <v>42</v>
      </c>
      <c r="O15" s="314">
        <v>6822</v>
      </c>
      <c r="P15" s="314">
        <v>13</v>
      </c>
      <c r="Q15" s="314">
        <v>2359</v>
      </c>
      <c r="R15" s="318">
        <v>94</v>
      </c>
      <c r="S15" s="315">
        <v>68996</v>
      </c>
      <c r="T15" s="37"/>
      <c r="U15" s="37"/>
    </row>
    <row r="16" spans="1:21" ht="21.75" hidden="1" customHeight="1" outlineLevel="1">
      <c r="A16" s="145" t="s">
        <v>84</v>
      </c>
      <c r="B16" s="314">
        <v>263</v>
      </c>
      <c r="C16" s="314">
        <v>70109</v>
      </c>
      <c r="D16" s="314">
        <v>95</v>
      </c>
      <c r="E16" s="314">
        <v>24571</v>
      </c>
      <c r="F16" s="314">
        <v>197</v>
      </c>
      <c r="G16" s="314">
        <v>45536</v>
      </c>
      <c r="H16" s="314">
        <v>1</v>
      </c>
      <c r="I16" s="314">
        <v>2</v>
      </c>
      <c r="J16" s="314">
        <v>816</v>
      </c>
      <c r="K16" s="314">
        <v>746956</v>
      </c>
      <c r="L16" s="314">
        <v>816</v>
      </c>
      <c r="M16" s="314">
        <v>678792</v>
      </c>
      <c r="N16" s="314">
        <v>28</v>
      </c>
      <c r="O16" s="314">
        <v>6041</v>
      </c>
      <c r="P16" s="314">
        <v>27</v>
      </c>
      <c r="Q16" s="314">
        <v>3665</v>
      </c>
      <c r="R16" s="318">
        <v>93</v>
      </c>
      <c r="S16" s="315">
        <v>58458</v>
      </c>
      <c r="T16" s="37"/>
      <c r="U16" s="37"/>
    </row>
    <row r="17" spans="1:21" ht="21.75" hidden="1" customHeight="1" outlineLevel="1">
      <c r="A17" s="145" t="s">
        <v>85</v>
      </c>
      <c r="B17" s="314">
        <v>226</v>
      </c>
      <c r="C17" s="314">
        <v>62149</v>
      </c>
      <c r="D17" s="314">
        <v>98</v>
      </c>
      <c r="E17" s="314">
        <v>25072</v>
      </c>
      <c r="F17" s="314">
        <v>152</v>
      </c>
      <c r="G17" s="314">
        <v>37060</v>
      </c>
      <c r="H17" s="314">
        <v>2</v>
      </c>
      <c r="I17" s="314">
        <v>17</v>
      </c>
      <c r="J17" s="314">
        <v>807</v>
      </c>
      <c r="K17" s="314">
        <v>782019</v>
      </c>
      <c r="L17" s="314">
        <v>792</v>
      </c>
      <c r="M17" s="314">
        <v>721477</v>
      </c>
      <c r="N17" s="314">
        <v>30</v>
      </c>
      <c r="O17" s="314">
        <v>13523</v>
      </c>
      <c r="P17" s="314">
        <v>22</v>
      </c>
      <c r="Q17" s="314">
        <v>2107</v>
      </c>
      <c r="R17" s="318">
        <v>75</v>
      </c>
      <c r="S17" s="315">
        <v>44912</v>
      </c>
      <c r="T17" s="37"/>
      <c r="U17" s="37"/>
    </row>
    <row r="18" spans="1:21" ht="21.75" hidden="1" customHeight="1" outlineLevel="1">
      <c r="A18" s="145" t="s">
        <v>86</v>
      </c>
      <c r="B18" s="314">
        <v>245</v>
      </c>
      <c r="C18" s="314">
        <v>67924</v>
      </c>
      <c r="D18" s="314">
        <v>87</v>
      </c>
      <c r="E18" s="314">
        <v>23935</v>
      </c>
      <c r="F18" s="314">
        <v>185</v>
      </c>
      <c r="G18" s="314">
        <v>43989</v>
      </c>
      <c r="H18" s="324" t="s">
        <v>69</v>
      </c>
      <c r="I18" s="324" t="s">
        <v>42</v>
      </c>
      <c r="J18" s="314">
        <v>780</v>
      </c>
      <c r="K18" s="314">
        <v>812913</v>
      </c>
      <c r="L18" s="314">
        <v>773</v>
      </c>
      <c r="M18" s="314">
        <v>775014</v>
      </c>
      <c r="N18" s="324" t="s">
        <v>66</v>
      </c>
      <c r="O18" s="324" t="s">
        <v>66</v>
      </c>
      <c r="P18" s="314">
        <v>11</v>
      </c>
      <c r="Q18" s="314">
        <v>1918</v>
      </c>
      <c r="R18" s="318">
        <v>61</v>
      </c>
      <c r="S18" s="315">
        <v>35981</v>
      </c>
      <c r="T18" s="37"/>
      <c r="U18" s="37"/>
    </row>
    <row r="19" spans="1:21" ht="21.75" hidden="1" customHeight="1" outlineLevel="1">
      <c r="A19" s="145" t="s">
        <v>87</v>
      </c>
      <c r="B19" s="314">
        <v>159</v>
      </c>
      <c r="C19" s="314">
        <v>49349</v>
      </c>
      <c r="D19" s="314">
        <v>92</v>
      </c>
      <c r="E19" s="314">
        <v>25878</v>
      </c>
      <c r="F19" s="314">
        <v>83</v>
      </c>
      <c r="G19" s="314">
        <v>23451</v>
      </c>
      <c r="H19" s="314">
        <v>1</v>
      </c>
      <c r="I19" s="314">
        <v>20</v>
      </c>
      <c r="J19" s="314">
        <v>771</v>
      </c>
      <c r="K19" s="314">
        <v>844441</v>
      </c>
      <c r="L19" s="314">
        <v>764</v>
      </c>
      <c r="M19" s="314">
        <v>792415</v>
      </c>
      <c r="N19" s="314">
        <v>44</v>
      </c>
      <c r="O19" s="314">
        <v>18489</v>
      </c>
      <c r="P19" s="314">
        <v>18</v>
      </c>
      <c r="Q19" s="314">
        <v>2013</v>
      </c>
      <c r="R19" s="318">
        <v>68</v>
      </c>
      <c r="S19" s="315">
        <v>31524</v>
      </c>
      <c r="T19" s="37"/>
      <c r="U19" s="37"/>
    </row>
    <row r="20" spans="1:21" ht="21.75" hidden="1" customHeight="1" outlineLevel="1">
      <c r="A20" s="145" t="s">
        <v>88</v>
      </c>
      <c r="B20" s="314">
        <v>87</v>
      </c>
      <c r="C20" s="297">
        <v>27505</v>
      </c>
      <c r="D20" s="314">
        <v>84</v>
      </c>
      <c r="E20" s="314">
        <v>25447</v>
      </c>
      <c r="F20" s="314">
        <v>16</v>
      </c>
      <c r="G20" s="314">
        <v>1128</v>
      </c>
      <c r="H20" s="314">
        <v>2</v>
      </c>
      <c r="I20" s="314">
        <v>60</v>
      </c>
      <c r="J20" s="314">
        <v>765</v>
      </c>
      <c r="K20" s="297">
        <v>879116</v>
      </c>
      <c r="L20" s="314">
        <v>758</v>
      </c>
      <c r="M20" s="314">
        <v>841492</v>
      </c>
      <c r="N20" s="314">
        <v>40</v>
      </c>
      <c r="O20" s="314">
        <v>22199</v>
      </c>
      <c r="P20" s="314">
        <v>15</v>
      </c>
      <c r="Q20" s="314">
        <v>1441</v>
      </c>
      <c r="R20" s="318">
        <v>64</v>
      </c>
      <c r="S20" s="315">
        <v>30246</v>
      </c>
      <c r="T20" s="59"/>
      <c r="U20" s="59"/>
    </row>
    <row r="21" spans="1:21" ht="21.75" hidden="1" customHeight="1" outlineLevel="1">
      <c r="A21" s="145" t="s">
        <v>89</v>
      </c>
      <c r="B21" s="314">
        <v>79</v>
      </c>
      <c r="C21" s="314">
        <v>25652</v>
      </c>
      <c r="D21" s="314">
        <v>78</v>
      </c>
      <c r="E21" s="314">
        <v>24819</v>
      </c>
      <c r="F21" s="314">
        <v>9</v>
      </c>
      <c r="G21" s="314">
        <v>745</v>
      </c>
      <c r="H21" s="314">
        <v>2</v>
      </c>
      <c r="I21" s="314">
        <v>88</v>
      </c>
      <c r="J21" s="314">
        <v>758</v>
      </c>
      <c r="K21" s="314">
        <v>955921</v>
      </c>
      <c r="L21" s="314">
        <v>750</v>
      </c>
      <c r="M21" s="314">
        <v>889668</v>
      </c>
      <c r="N21" s="314">
        <v>42</v>
      </c>
      <c r="O21" s="314">
        <v>25343</v>
      </c>
      <c r="P21" s="314">
        <v>12</v>
      </c>
      <c r="Q21" s="314">
        <v>1287</v>
      </c>
      <c r="R21" s="318">
        <v>66</v>
      </c>
      <c r="S21" s="315">
        <v>39623</v>
      </c>
      <c r="T21" s="37"/>
      <c r="U21" s="37"/>
    </row>
    <row r="22" spans="1:21" ht="21.75" hidden="1" customHeight="1" outlineLevel="1">
      <c r="A22" s="145" t="s">
        <v>90</v>
      </c>
      <c r="B22" s="314">
        <v>78</v>
      </c>
      <c r="C22" s="314">
        <v>25167</v>
      </c>
      <c r="D22" s="314">
        <v>77</v>
      </c>
      <c r="E22" s="314">
        <v>24768</v>
      </c>
      <c r="F22" s="314">
        <v>14</v>
      </c>
      <c r="G22" s="314">
        <v>399</v>
      </c>
      <c r="H22" s="324" t="s">
        <v>69</v>
      </c>
      <c r="I22" s="324" t="s">
        <v>42</v>
      </c>
      <c r="J22" s="314">
        <v>752</v>
      </c>
      <c r="K22" s="314">
        <v>969077</v>
      </c>
      <c r="L22" s="314">
        <v>746</v>
      </c>
      <c r="M22" s="314">
        <v>924705</v>
      </c>
      <c r="N22" s="314">
        <v>30</v>
      </c>
      <c r="O22" s="314">
        <v>13983</v>
      </c>
      <c r="P22" s="314">
        <v>17</v>
      </c>
      <c r="Q22" s="314">
        <v>660</v>
      </c>
      <c r="R22" s="318">
        <v>54</v>
      </c>
      <c r="S22" s="315">
        <v>29729</v>
      </c>
      <c r="T22" s="37"/>
      <c r="U22" s="37"/>
    </row>
    <row r="23" spans="1:21" ht="21.75" hidden="1" customHeight="1" outlineLevel="1">
      <c r="A23" s="145" t="s">
        <v>31</v>
      </c>
      <c r="B23" s="314">
        <v>80</v>
      </c>
      <c r="C23" s="314">
        <v>24726</v>
      </c>
      <c r="D23" s="314">
        <v>76</v>
      </c>
      <c r="E23" s="314">
        <v>23678</v>
      </c>
      <c r="F23" s="314">
        <v>15</v>
      </c>
      <c r="G23" s="314">
        <v>1035</v>
      </c>
      <c r="H23" s="314">
        <v>1</v>
      </c>
      <c r="I23" s="314">
        <v>13</v>
      </c>
      <c r="J23" s="314">
        <v>728</v>
      </c>
      <c r="K23" s="314">
        <v>987223</v>
      </c>
      <c r="L23" s="314">
        <v>721</v>
      </c>
      <c r="M23" s="314">
        <v>917530</v>
      </c>
      <c r="N23" s="314">
        <v>55</v>
      </c>
      <c r="O23" s="314">
        <v>20228</v>
      </c>
      <c r="P23" s="314">
        <v>16</v>
      </c>
      <c r="Q23" s="314">
        <v>1500</v>
      </c>
      <c r="R23" s="318">
        <v>71</v>
      </c>
      <c r="S23" s="315">
        <v>47965</v>
      </c>
      <c r="T23" s="37"/>
      <c r="U23" s="37"/>
    </row>
    <row r="24" spans="1:21" ht="21.75" hidden="1" customHeight="1" outlineLevel="1">
      <c r="A24" s="145" t="s">
        <v>91</v>
      </c>
      <c r="B24" s="314">
        <v>76</v>
      </c>
      <c r="C24" s="314">
        <v>25275</v>
      </c>
      <c r="D24" s="314">
        <v>73</v>
      </c>
      <c r="E24" s="314">
        <v>23122</v>
      </c>
      <c r="F24" s="314">
        <v>18</v>
      </c>
      <c r="G24" s="314">
        <v>2132</v>
      </c>
      <c r="H24" s="314">
        <v>1</v>
      </c>
      <c r="I24" s="314">
        <v>21</v>
      </c>
      <c r="J24" s="314">
        <v>713</v>
      </c>
      <c r="K24" s="314">
        <v>985078</v>
      </c>
      <c r="L24" s="314">
        <v>709</v>
      </c>
      <c r="M24" s="314">
        <v>931923</v>
      </c>
      <c r="N24" s="314">
        <v>22</v>
      </c>
      <c r="O24" s="314">
        <v>11142</v>
      </c>
      <c r="P24" s="314">
        <v>25</v>
      </c>
      <c r="Q24" s="314">
        <v>4624</v>
      </c>
      <c r="R24" s="318">
        <v>64</v>
      </c>
      <c r="S24" s="315">
        <v>37389</v>
      </c>
      <c r="T24" s="37"/>
      <c r="U24" s="37"/>
    </row>
    <row r="25" spans="1:21" ht="21.75" hidden="1" customHeight="1" outlineLevel="1">
      <c r="A25" s="145" t="s">
        <v>92</v>
      </c>
      <c r="B25" s="314">
        <v>86</v>
      </c>
      <c r="C25" s="314">
        <v>28712</v>
      </c>
      <c r="D25" s="314">
        <v>70</v>
      </c>
      <c r="E25" s="314">
        <v>23373</v>
      </c>
      <c r="F25" s="314">
        <v>31</v>
      </c>
      <c r="G25" s="314">
        <v>5288</v>
      </c>
      <c r="H25" s="314">
        <v>3</v>
      </c>
      <c r="I25" s="314">
        <v>51</v>
      </c>
      <c r="J25" s="314">
        <v>691</v>
      </c>
      <c r="K25" s="314">
        <v>976431</v>
      </c>
      <c r="L25" s="314">
        <v>686</v>
      </c>
      <c r="M25" s="314">
        <v>926279</v>
      </c>
      <c r="N25" s="314">
        <v>15</v>
      </c>
      <c r="O25" s="314">
        <v>5759</v>
      </c>
      <c r="P25" s="314">
        <v>33</v>
      </c>
      <c r="Q25" s="314">
        <v>4379</v>
      </c>
      <c r="R25" s="318">
        <v>56</v>
      </c>
      <c r="S25" s="315">
        <v>40014</v>
      </c>
      <c r="T25" s="37"/>
      <c r="U25" s="37"/>
    </row>
    <row r="26" spans="1:21" ht="21.75" hidden="1" customHeight="1" outlineLevel="1">
      <c r="A26" s="145" t="s">
        <v>93</v>
      </c>
      <c r="B26" s="314">
        <v>88</v>
      </c>
      <c r="C26" s="314">
        <v>30130</v>
      </c>
      <c r="D26" s="314">
        <v>65</v>
      </c>
      <c r="E26" s="314">
        <v>22860</v>
      </c>
      <c r="F26" s="314">
        <v>36</v>
      </c>
      <c r="G26" s="314">
        <v>6125</v>
      </c>
      <c r="H26" s="314">
        <v>7</v>
      </c>
      <c r="I26" s="314">
        <v>1145</v>
      </c>
      <c r="J26" s="314">
        <v>671</v>
      </c>
      <c r="K26" s="314">
        <v>968968</v>
      </c>
      <c r="L26" s="314">
        <v>665</v>
      </c>
      <c r="M26" s="314">
        <v>897988</v>
      </c>
      <c r="N26" s="314">
        <v>40</v>
      </c>
      <c r="O26" s="314">
        <v>26041</v>
      </c>
      <c r="P26" s="314">
        <v>32</v>
      </c>
      <c r="Q26" s="314">
        <v>4725</v>
      </c>
      <c r="R26" s="318">
        <v>56</v>
      </c>
      <c r="S26" s="315">
        <v>40214</v>
      </c>
      <c r="T26" s="37"/>
      <c r="U26" s="37"/>
    </row>
    <row r="27" spans="1:21" ht="21.75" hidden="1" customHeight="1" outlineLevel="1">
      <c r="A27" s="145" t="s">
        <v>94</v>
      </c>
      <c r="B27" s="314">
        <v>84</v>
      </c>
      <c r="C27" s="314">
        <v>29105</v>
      </c>
      <c r="D27" s="314">
        <v>59</v>
      </c>
      <c r="E27" s="314">
        <v>22689</v>
      </c>
      <c r="F27" s="314">
        <v>36</v>
      </c>
      <c r="G27" s="314">
        <v>6312</v>
      </c>
      <c r="H27" s="314">
        <v>5</v>
      </c>
      <c r="I27" s="314">
        <v>104</v>
      </c>
      <c r="J27" s="314">
        <v>648</v>
      </c>
      <c r="K27" s="314">
        <v>979259</v>
      </c>
      <c r="L27" s="314">
        <v>642</v>
      </c>
      <c r="M27" s="314">
        <v>917170</v>
      </c>
      <c r="N27" s="314">
        <v>21</v>
      </c>
      <c r="O27" s="314">
        <v>9635</v>
      </c>
      <c r="P27" s="314">
        <v>48</v>
      </c>
      <c r="Q27" s="314">
        <v>5073</v>
      </c>
      <c r="R27" s="318">
        <v>61</v>
      </c>
      <c r="S27" s="315">
        <v>47381</v>
      </c>
      <c r="T27" s="37"/>
      <c r="U27" s="37"/>
    </row>
    <row r="28" spans="1:21" ht="15" hidden="1" customHeight="1" outlineLevel="1">
      <c r="A28" s="145" t="s">
        <v>486</v>
      </c>
      <c r="B28" s="314">
        <v>72</v>
      </c>
      <c r="C28" s="314">
        <v>27060</v>
      </c>
      <c r="D28" s="314">
        <v>59</v>
      </c>
      <c r="E28" s="314">
        <v>22534</v>
      </c>
      <c r="F28" s="314">
        <v>20</v>
      </c>
      <c r="G28" s="314">
        <v>4476</v>
      </c>
      <c r="H28" s="314">
        <v>2</v>
      </c>
      <c r="I28" s="314">
        <v>50</v>
      </c>
      <c r="J28" s="314">
        <v>630</v>
      </c>
      <c r="K28" s="314">
        <v>973982</v>
      </c>
      <c r="L28" s="314">
        <v>626</v>
      </c>
      <c r="M28" s="314">
        <v>893731</v>
      </c>
      <c r="N28" s="314">
        <v>63</v>
      </c>
      <c r="O28" s="314">
        <v>45779</v>
      </c>
      <c r="P28" s="314">
        <v>36</v>
      </c>
      <c r="Q28" s="314">
        <v>3347</v>
      </c>
      <c r="R28" s="318">
        <v>38</v>
      </c>
      <c r="S28" s="315">
        <v>31125</v>
      </c>
      <c r="T28" s="37"/>
      <c r="U28" s="37"/>
    </row>
    <row r="29" spans="1:21" ht="21" hidden="1" customHeight="1" outlineLevel="1">
      <c r="A29" s="145" t="s">
        <v>95</v>
      </c>
      <c r="B29" s="314">
        <v>82</v>
      </c>
      <c r="C29" s="314">
        <v>28878</v>
      </c>
      <c r="D29" s="314">
        <v>58</v>
      </c>
      <c r="E29" s="314">
        <v>20866</v>
      </c>
      <c r="F29" s="314">
        <v>40</v>
      </c>
      <c r="G29" s="314">
        <v>6773</v>
      </c>
      <c r="H29" s="314">
        <v>32</v>
      </c>
      <c r="I29" s="314">
        <v>1239</v>
      </c>
      <c r="J29" s="314">
        <v>616</v>
      </c>
      <c r="K29" s="314">
        <v>972288</v>
      </c>
      <c r="L29" s="314">
        <v>611</v>
      </c>
      <c r="M29" s="314">
        <v>911778</v>
      </c>
      <c r="N29" s="314">
        <v>23</v>
      </c>
      <c r="O29" s="314">
        <v>13006</v>
      </c>
      <c r="P29" s="314">
        <v>52</v>
      </c>
      <c r="Q29" s="314">
        <v>3927</v>
      </c>
      <c r="R29" s="318">
        <v>55</v>
      </c>
      <c r="S29" s="315">
        <v>43577</v>
      </c>
      <c r="T29" s="37"/>
      <c r="U29" s="37"/>
    </row>
    <row r="30" spans="1:21" ht="21" hidden="1" customHeight="1" outlineLevel="1">
      <c r="A30" s="145" t="s">
        <v>96</v>
      </c>
      <c r="B30" s="314">
        <v>77</v>
      </c>
      <c r="C30" s="314">
        <v>29886</v>
      </c>
      <c r="D30" s="314">
        <v>50</v>
      </c>
      <c r="E30" s="314">
        <v>19605</v>
      </c>
      <c r="F30" s="314">
        <v>43</v>
      </c>
      <c r="G30" s="314">
        <v>9541</v>
      </c>
      <c r="H30" s="314">
        <v>15</v>
      </c>
      <c r="I30" s="314">
        <v>740</v>
      </c>
      <c r="J30" s="314">
        <v>590</v>
      </c>
      <c r="K30" s="314">
        <v>967955</v>
      </c>
      <c r="L30" s="314">
        <v>581</v>
      </c>
      <c r="M30" s="314">
        <v>905750</v>
      </c>
      <c r="N30" s="314">
        <v>14</v>
      </c>
      <c r="O30" s="314">
        <v>8470</v>
      </c>
      <c r="P30" s="314">
        <v>59</v>
      </c>
      <c r="Q30" s="314">
        <v>7364</v>
      </c>
      <c r="R30" s="318">
        <v>55</v>
      </c>
      <c r="S30" s="315">
        <v>46371</v>
      </c>
      <c r="T30" s="37"/>
      <c r="U30" s="37"/>
    </row>
    <row r="31" spans="1:21" ht="15" customHeight="1" collapsed="1">
      <c r="A31" s="331" t="s">
        <v>752</v>
      </c>
      <c r="B31" s="320">
        <v>73</v>
      </c>
      <c r="C31" s="320">
        <v>29071</v>
      </c>
      <c r="D31" s="320">
        <v>43</v>
      </c>
      <c r="E31" s="320">
        <v>19714</v>
      </c>
      <c r="F31" s="320">
        <v>41</v>
      </c>
      <c r="G31" s="320">
        <v>9185</v>
      </c>
      <c r="H31" s="320">
        <v>8</v>
      </c>
      <c r="I31" s="320">
        <v>172</v>
      </c>
      <c r="J31" s="320">
        <v>581</v>
      </c>
      <c r="K31" s="334">
        <v>961701</v>
      </c>
      <c r="L31" s="320">
        <v>566</v>
      </c>
      <c r="M31" s="320">
        <v>900708</v>
      </c>
      <c r="N31" s="320">
        <v>60</v>
      </c>
      <c r="O31" s="320">
        <v>25497</v>
      </c>
      <c r="P31" s="320">
        <v>50</v>
      </c>
      <c r="Q31" s="320">
        <v>6683</v>
      </c>
      <c r="R31" s="319">
        <v>58</v>
      </c>
      <c r="S31" s="328">
        <v>54310</v>
      </c>
      <c r="T31" s="37"/>
      <c r="U31" s="37"/>
    </row>
    <row r="32" spans="1:21" ht="21" customHeight="1">
      <c r="A32" s="16" t="s">
        <v>41</v>
      </c>
      <c r="B32" s="11">
        <v>65</v>
      </c>
      <c r="C32" s="11">
        <v>27261</v>
      </c>
      <c r="D32" s="11">
        <v>42</v>
      </c>
      <c r="E32" s="11">
        <v>18844</v>
      </c>
      <c r="F32" s="11">
        <v>37</v>
      </c>
      <c r="G32" s="11">
        <v>7837</v>
      </c>
      <c r="H32" s="11">
        <v>14</v>
      </c>
      <c r="I32" s="11">
        <v>580</v>
      </c>
      <c r="J32" s="11">
        <v>566</v>
      </c>
      <c r="K32" s="46">
        <v>960124</v>
      </c>
      <c r="L32" s="11">
        <v>554</v>
      </c>
      <c r="M32" s="11">
        <v>904201</v>
      </c>
      <c r="N32" s="11">
        <v>11</v>
      </c>
      <c r="O32" s="11">
        <v>5896</v>
      </c>
      <c r="P32" s="11">
        <v>74</v>
      </c>
      <c r="Q32" s="11">
        <v>7709</v>
      </c>
      <c r="R32" s="49">
        <v>54</v>
      </c>
      <c r="S32" s="18">
        <v>48214</v>
      </c>
      <c r="T32" s="37"/>
      <c r="U32" s="37"/>
    </row>
    <row r="33" spans="1:21" ht="21" customHeight="1">
      <c r="A33" s="16" t="s">
        <v>43</v>
      </c>
      <c r="B33" s="11">
        <v>57</v>
      </c>
      <c r="C33" s="11">
        <v>24903</v>
      </c>
      <c r="D33" s="11">
        <v>39</v>
      </c>
      <c r="E33" s="11">
        <v>17282</v>
      </c>
      <c r="F33" s="11">
        <v>28</v>
      </c>
      <c r="G33" s="11">
        <v>6475</v>
      </c>
      <c r="H33" s="11">
        <v>11</v>
      </c>
      <c r="I33" s="11">
        <v>1146</v>
      </c>
      <c r="J33" s="11">
        <v>547</v>
      </c>
      <c r="K33" s="46">
        <v>952183</v>
      </c>
      <c r="L33" s="11">
        <v>541</v>
      </c>
      <c r="M33" s="11">
        <v>922211</v>
      </c>
      <c r="N33" s="11">
        <v>56</v>
      </c>
      <c r="O33" s="11">
        <v>67532</v>
      </c>
      <c r="P33" s="11">
        <v>86</v>
      </c>
      <c r="Q33" s="11">
        <v>13124</v>
      </c>
      <c r="R33" s="49">
        <v>19</v>
      </c>
      <c r="S33" s="18">
        <v>16848</v>
      </c>
      <c r="T33" s="37"/>
      <c r="U33" s="37"/>
    </row>
    <row r="34" spans="1:21" ht="21" customHeight="1">
      <c r="A34" s="16" t="s">
        <v>44</v>
      </c>
      <c r="B34" s="11">
        <v>42</v>
      </c>
      <c r="C34" s="11">
        <v>16811</v>
      </c>
      <c r="D34" s="11">
        <v>34</v>
      </c>
      <c r="E34" s="11">
        <v>13050</v>
      </c>
      <c r="F34" s="11">
        <v>15</v>
      </c>
      <c r="G34" s="11">
        <v>3269</v>
      </c>
      <c r="H34" s="11">
        <v>4</v>
      </c>
      <c r="I34" s="11">
        <v>492</v>
      </c>
      <c r="J34" s="11">
        <v>545</v>
      </c>
      <c r="K34" s="11">
        <v>956062</v>
      </c>
      <c r="L34" s="11">
        <v>539</v>
      </c>
      <c r="M34" s="11">
        <v>892446</v>
      </c>
      <c r="N34" s="11">
        <v>17</v>
      </c>
      <c r="O34" s="11">
        <v>3074</v>
      </c>
      <c r="P34" s="11">
        <v>82</v>
      </c>
      <c r="Q34" s="11">
        <v>8515</v>
      </c>
      <c r="R34" s="49">
        <v>60</v>
      </c>
      <c r="S34" s="18">
        <v>52027</v>
      </c>
      <c r="T34" s="37"/>
      <c r="U34" s="37"/>
    </row>
    <row r="35" spans="1:21" ht="21" customHeight="1">
      <c r="A35" s="16" t="s">
        <v>45</v>
      </c>
      <c r="B35" s="11">
        <v>48</v>
      </c>
      <c r="C35" s="11">
        <v>22778</v>
      </c>
      <c r="D35" s="11">
        <v>28</v>
      </c>
      <c r="E35" s="11">
        <v>11858</v>
      </c>
      <c r="F35" s="11">
        <v>31</v>
      </c>
      <c r="G35" s="11">
        <v>10855</v>
      </c>
      <c r="H35" s="11">
        <v>3</v>
      </c>
      <c r="I35" s="11">
        <v>65</v>
      </c>
      <c r="J35" s="11">
        <v>522</v>
      </c>
      <c r="K35" s="11">
        <v>938772</v>
      </c>
      <c r="L35" s="11">
        <v>508</v>
      </c>
      <c r="M35" s="11">
        <v>864270</v>
      </c>
      <c r="N35" s="11">
        <v>18</v>
      </c>
      <c r="O35" s="11">
        <v>6038</v>
      </c>
      <c r="P35" s="11">
        <v>68</v>
      </c>
      <c r="Q35" s="11">
        <v>6601</v>
      </c>
      <c r="R35" s="49">
        <v>63</v>
      </c>
      <c r="S35" s="18">
        <v>61863</v>
      </c>
      <c r="T35" s="37"/>
      <c r="U35" s="37"/>
    </row>
    <row r="36" spans="1:21" ht="21" customHeight="1">
      <c r="A36" s="16" t="s">
        <v>51</v>
      </c>
      <c r="B36" s="11">
        <v>68</v>
      </c>
      <c r="C36" s="11">
        <v>29302</v>
      </c>
      <c r="D36" s="11">
        <v>23</v>
      </c>
      <c r="E36" s="11">
        <v>9936</v>
      </c>
      <c r="F36" s="11">
        <v>56</v>
      </c>
      <c r="G36" s="11">
        <v>19328</v>
      </c>
      <c r="H36" s="11">
        <v>3</v>
      </c>
      <c r="I36" s="11">
        <v>38</v>
      </c>
      <c r="J36" s="11">
        <v>494</v>
      </c>
      <c r="K36" s="11">
        <v>931869</v>
      </c>
      <c r="L36" s="11">
        <v>480</v>
      </c>
      <c r="M36" s="11">
        <v>859344</v>
      </c>
      <c r="N36" s="11">
        <v>25</v>
      </c>
      <c r="O36" s="11">
        <v>13241</v>
      </c>
      <c r="P36" s="11">
        <v>63</v>
      </c>
      <c r="Q36" s="11">
        <v>9204</v>
      </c>
      <c r="R36" s="49">
        <v>51</v>
      </c>
      <c r="S36" s="18">
        <v>50080</v>
      </c>
      <c r="T36" s="37"/>
      <c r="U36" s="37"/>
    </row>
    <row r="37" spans="1:21" ht="21" customHeight="1">
      <c r="A37" s="16" t="s">
        <v>52</v>
      </c>
      <c r="B37" s="11">
        <v>64</v>
      </c>
      <c r="C37" s="11">
        <v>31403</v>
      </c>
      <c r="D37" s="11">
        <v>18</v>
      </c>
      <c r="E37" s="11">
        <v>6769</v>
      </c>
      <c r="F37" s="11">
        <v>58</v>
      </c>
      <c r="G37" s="11">
        <v>24579</v>
      </c>
      <c r="H37" s="11">
        <v>3</v>
      </c>
      <c r="I37" s="11">
        <v>55</v>
      </c>
      <c r="J37" s="11">
        <v>491</v>
      </c>
      <c r="K37" s="11">
        <v>935998</v>
      </c>
      <c r="L37" s="11">
        <v>480</v>
      </c>
      <c r="M37" s="11">
        <v>865882</v>
      </c>
      <c r="N37" s="11">
        <v>22</v>
      </c>
      <c r="O37" s="11">
        <v>11636</v>
      </c>
      <c r="P37" s="11">
        <v>75</v>
      </c>
      <c r="Q37" s="11">
        <v>10954</v>
      </c>
      <c r="R37" s="49">
        <v>52</v>
      </c>
      <c r="S37" s="18">
        <v>47526</v>
      </c>
      <c r="T37" s="37"/>
      <c r="U37" s="37"/>
    </row>
    <row r="38" spans="1:21" ht="21" customHeight="1">
      <c r="A38" s="16" t="s">
        <v>53</v>
      </c>
      <c r="B38" s="11">
        <v>67</v>
      </c>
      <c r="C38" s="11">
        <v>34088</v>
      </c>
      <c r="D38" s="11">
        <v>16</v>
      </c>
      <c r="E38" s="11">
        <v>6165</v>
      </c>
      <c r="F38" s="11">
        <v>62</v>
      </c>
      <c r="G38" s="11">
        <v>27518</v>
      </c>
      <c r="H38" s="11">
        <v>6</v>
      </c>
      <c r="I38" s="11">
        <v>405</v>
      </c>
      <c r="J38" s="11">
        <v>468</v>
      </c>
      <c r="K38" s="46">
        <v>932012</v>
      </c>
      <c r="L38" s="11">
        <v>457</v>
      </c>
      <c r="M38" s="11">
        <v>863470</v>
      </c>
      <c r="N38" s="243" t="s">
        <v>720</v>
      </c>
      <c r="O38" s="243" t="s">
        <v>720</v>
      </c>
      <c r="P38" s="11">
        <v>94</v>
      </c>
      <c r="Q38" s="11">
        <v>10978</v>
      </c>
      <c r="R38" s="49">
        <v>33</v>
      </c>
      <c r="S38" s="18">
        <v>57564</v>
      </c>
      <c r="T38" s="37"/>
      <c r="U38" s="37"/>
    </row>
    <row r="39" spans="1:21" ht="21" customHeight="1">
      <c r="A39" s="16" t="s">
        <v>54</v>
      </c>
      <c r="B39" s="11">
        <v>68</v>
      </c>
      <c r="C39" s="11">
        <v>32347</v>
      </c>
      <c r="D39" s="11">
        <v>16</v>
      </c>
      <c r="E39" s="11">
        <v>6357</v>
      </c>
      <c r="F39" s="11">
        <v>59</v>
      </c>
      <c r="G39" s="11">
        <v>25734</v>
      </c>
      <c r="H39" s="11">
        <v>6</v>
      </c>
      <c r="I39" s="11">
        <v>256</v>
      </c>
      <c r="J39" s="11">
        <v>466</v>
      </c>
      <c r="K39" s="11">
        <v>931360</v>
      </c>
      <c r="L39" s="11">
        <v>454</v>
      </c>
      <c r="M39" s="11">
        <v>852779</v>
      </c>
      <c r="N39" s="11">
        <v>18</v>
      </c>
      <c r="O39" s="11">
        <v>7432</v>
      </c>
      <c r="P39" s="11">
        <v>74</v>
      </c>
      <c r="Q39" s="11">
        <v>11979</v>
      </c>
      <c r="R39" s="49">
        <v>43</v>
      </c>
      <c r="S39" s="18">
        <v>59170</v>
      </c>
      <c r="T39" s="37"/>
      <c r="U39" s="37"/>
    </row>
    <row r="40" spans="1:21" ht="21" customHeight="1">
      <c r="A40" s="163" t="s">
        <v>214</v>
      </c>
      <c r="B40" s="148">
        <v>52</v>
      </c>
      <c r="C40" s="148">
        <v>28149</v>
      </c>
      <c r="D40" s="148">
        <v>13</v>
      </c>
      <c r="E40" s="148">
        <v>6227</v>
      </c>
      <c r="F40" s="148">
        <v>47</v>
      </c>
      <c r="G40" s="148">
        <v>21807</v>
      </c>
      <c r="H40" s="148">
        <v>4</v>
      </c>
      <c r="I40" s="148">
        <v>115</v>
      </c>
      <c r="J40" s="148">
        <v>436</v>
      </c>
      <c r="K40" s="171">
        <v>921566</v>
      </c>
      <c r="L40" s="148">
        <v>428</v>
      </c>
      <c r="M40" s="148">
        <v>860181</v>
      </c>
      <c r="N40" s="148">
        <v>10</v>
      </c>
      <c r="O40" s="148">
        <v>3257</v>
      </c>
      <c r="P40" s="148">
        <v>85</v>
      </c>
      <c r="Q40" s="148">
        <v>11033</v>
      </c>
      <c r="R40" s="164">
        <v>43</v>
      </c>
      <c r="S40" s="149">
        <v>47095</v>
      </c>
      <c r="T40" s="37"/>
      <c r="U40" s="37"/>
    </row>
    <row r="41" spans="1:21" ht="21" customHeight="1">
      <c r="A41" s="163" t="s">
        <v>620</v>
      </c>
      <c r="B41" s="134">
        <v>32</v>
      </c>
      <c r="C41" s="134">
        <v>21100</v>
      </c>
      <c r="D41" s="134">
        <v>13</v>
      </c>
      <c r="E41" s="134">
        <v>5300</v>
      </c>
      <c r="F41" s="134">
        <v>26</v>
      </c>
      <c r="G41" s="134">
        <v>15600</v>
      </c>
      <c r="H41" s="134">
        <v>4</v>
      </c>
      <c r="I41" s="134">
        <v>200</v>
      </c>
      <c r="J41" s="134">
        <v>423</v>
      </c>
      <c r="K41" s="134">
        <v>938000</v>
      </c>
      <c r="L41" s="134">
        <v>417</v>
      </c>
      <c r="M41" s="134">
        <v>883400</v>
      </c>
      <c r="N41" s="243" t="s">
        <v>720</v>
      </c>
      <c r="O41" s="243" t="s">
        <v>720</v>
      </c>
      <c r="P41" s="134">
        <v>108</v>
      </c>
      <c r="Q41" s="134">
        <v>16900</v>
      </c>
      <c r="R41" s="134">
        <v>39</v>
      </c>
      <c r="S41" s="141">
        <v>37800</v>
      </c>
      <c r="T41" s="37"/>
      <c r="U41" s="37"/>
    </row>
    <row r="42" spans="1:21" ht="21" customHeight="1">
      <c r="A42" s="329" t="s">
        <v>488</v>
      </c>
      <c r="B42" s="316">
        <v>45</v>
      </c>
      <c r="C42" s="316">
        <v>29533</v>
      </c>
      <c r="D42" s="316">
        <v>12</v>
      </c>
      <c r="E42" s="316">
        <v>4719</v>
      </c>
      <c r="F42" s="316">
        <v>41</v>
      </c>
      <c r="G42" s="316">
        <v>23930</v>
      </c>
      <c r="H42" s="316">
        <v>5</v>
      </c>
      <c r="I42" s="316">
        <v>366</v>
      </c>
      <c r="J42" s="316">
        <v>409</v>
      </c>
      <c r="K42" s="171">
        <v>920336</v>
      </c>
      <c r="L42" s="316">
        <v>401</v>
      </c>
      <c r="M42" s="316">
        <v>859013</v>
      </c>
      <c r="N42" s="316">
        <v>8</v>
      </c>
      <c r="O42" s="316">
        <v>6516</v>
      </c>
      <c r="P42" s="316">
        <v>96</v>
      </c>
      <c r="Q42" s="316">
        <v>10525</v>
      </c>
      <c r="R42" s="321">
        <v>37</v>
      </c>
      <c r="S42" s="326">
        <v>44282</v>
      </c>
      <c r="T42" s="37"/>
      <c r="U42" s="37"/>
    </row>
    <row r="43" spans="1:21" ht="21" customHeight="1">
      <c r="A43" s="329" t="s">
        <v>743</v>
      </c>
      <c r="B43" s="316">
        <v>39</v>
      </c>
      <c r="C43" s="316">
        <v>25914</v>
      </c>
      <c r="D43" s="316">
        <v>12</v>
      </c>
      <c r="E43" s="316">
        <v>5068</v>
      </c>
      <c r="F43" s="316">
        <v>35</v>
      </c>
      <c r="G43" s="316">
        <v>20746</v>
      </c>
      <c r="H43" s="316">
        <v>5</v>
      </c>
      <c r="I43" s="316">
        <v>100</v>
      </c>
      <c r="J43" s="316">
        <v>395</v>
      </c>
      <c r="K43" s="171">
        <v>920418</v>
      </c>
      <c r="L43" s="316">
        <v>389</v>
      </c>
      <c r="M43" s="316">
        <v>867225</v>
      </c>
      <c r="N43" s="316">
        <v>8</v>
      </c>
      <c r="O43" s="316">
        <v>6704</v>
      </c>
      <c r="P43" s="316">
        <v>103</v>
      </c>
      <c r="Q43" s="316">
        <v>11614</v>
      </c>
      <c r="R43" s="321">
        <v>32</v>
      </c>
      <c r="S43" s="326">
        <v>38875</v>
      </c>
      <c r="T43" s="37"/>
      <c r="U43" s="37"/>
    </row>
    <row r="44" spans="1:21" ht="21" customHeight="1">
      <c r="A44" s="329" t="s">
        <v>744</v>
      </c>
      <c r="B44" s="330">
        <v>39</v>
      </c>
      <c r="C44" s="330">
        <v>28100</v>
      </c>
      <c r="D44" s="330">
        <v>12</v>
      </c>
      <c r="E44" s="330">
        <v>4800</v>
      </c>
      <c r="F44" s="330">
        <v>32</v>
      </c>
      <c r="G44" s="330">
        <v>23100</v>
      </c>
      <c r="H44" s="330">
        <v>2</v>
      </c>
      <c r="I44" s="330">
        <v>200</v>
      </c>
      <c r="J44" s="330">
        <v>397</v>
      </c>
      <c r="K44" s="330">
        <v>940800</v>
      </c>
      <c r="L44" s="330">
        <v>376</v>
      </c>
      <c r="M44" s="330">
        <v>824300</v>
      </c>
      <c r="N44" s="316" t="s">
        <v>112</v>
      </c>
      <c r="O44" s="316" t="s">
        <v>112</v>
      </c>
      <c r="P44" s="330">
        <v>104</v>
      </c>
      <c r="Q44" s="330">
        <v>19800</v>
      </c>
      <c r="R44" s="323">
        <v>31</v>
      </c>
      <c r="S44" s="141">
        <v>66300</v>
      </c>
      <c r="T44" s="37"/>
      <c r="U44" s="37"/>
    </row>
    <row r="45" spans="1:21" ht="21" customHeight="1" thickBot="1">
      <c r="A45" s="161" t="s">
        <v>745</v>
      </c>
      <c r="B45" s="146">
        <v>43</v>
      </c>
      <c r="C45" s="146">
        <v>28364</v>
      </c>
      <c r="D45" s="146">
        <v>9</v>
      </c>
      <c r="E45" s="146">
        <v>4526</v>
      </c>
      <c r="F45" s="146">
        <v>40</v>
      </c>
      <c r="G45" s="146">
        <v>23502</v>
      </c>
      <c r="H45" s="146">
        <v>5</v>
      </c>
      <c r="I45" s="146">
        <v>336</v>
      </c>
      <c r="J45" s="146">
        <v>382</v>
      </c>
      <c r="K45" s="51">
        <v>915412</v>
      </c>
      <c r="L45" s="146">
        <v>365</v>
      </c>
      <c r="M45" s="146">
        <v>848143</v>
      </c>
      <c r="N45" s="146">
        <v>12</v>
      </c>
      <c r="O45" s="146">
        <v>5644</v>
      </c>
      <c r="P45" s="146">
        <v>113</v>
      </c>
      <c r="Q45" s="146">
        <v>15383</v>
      </c>
      <c r="R45" s="165">
        <v>27</v>
      </c>
      <c r="S45" s="147">
        <v>46242</v>
      </c>
      <c r="T45" s="37"/>
      <c r="U45" s="37"/>
    </row>
    <row r="46" spans="1:21" ht="16.5" customHeight="1" thickBot="1"/>
    <row r="47" spans="1:21" ht="15" customHeight="1">
      <c r="A47" s="440" t="s">
        <v>245</v>
      </c>
      <c r="B47" s="656" t="s">
        <v>246</v>
      </c>
      <c r="C47" s="656"/>
      <c r="D47" s="656"/>
      <c r="E47" s="656"/>
      <c r="F47" s="682" t="s">
        <v>661</v>
      </c>
      <c r="G47" s="683"/>
      <c r="H47" s="683"/>
      <c r="I47" s="683"/>
      <c r="J47" s="684" t="s">
        <v>660</v>
      </c>
      <c r="K47" s="685"/>
      <c r="L47" s="454" t="s">
        <v>657</v>
      </c>
      <c r="M47" s="456"/>
      <c r="N47" s="667" t="s">
        <v>137</v>
      </c>
      <c r="O47" s="668"/>
      <c r="P47" s="3"/>
    </row>
    <row r="48" spans="1:21" ht="13.5" customHeight="1">
      <c r="A48" s="666"/>
      <c r="B48" s="444" t="s">
        <v>667</v>
      </c>
      <c r="C48" s="444"/>
      <c r="D48" s="168"/>
      <c r="E48" s="168"/>
      <c r="F48" s="444" t="s">
        <v>756</v>
      </c>
      <c r="G48" s="444"/>
      <c r="H48" s="669"/>
      <c r="I48" s="669"/>
      <c r="J48" s="669"/>
      <c r="K48" s="669"/>
      <c r="L48" s="674"/>
      <c r="M48" s="675"/>
      <c r="N48" s="670" t="s">
        <v>138</v>
      </c>
      <c r="O48" s="671"/>
      <c r="P48" s="3"/>
    </row>
    <row r="49" spans="1:17" ht="13.5" customHeight="1">
      <c r="A49" s="666"/>
      <c r="B49" s="444"/>
      <c r="C49" s="444"/>
      <c r="D49" s="655" t="s">
        <v>244</v>
      </c>
      <c r="E49" s="35" t="s">
        <v>658</v>
      </c>
      <c r="F49" s="444"/>
      <c r="G49" s="444"/>
      <c r="H49" s="670" t="s">
        <v>142</v>
      </c>
      <c r="I49" s="670"/>
      <c r="J49" s="670" t="s">
        <v>143</v>
      </c>
      <c r="K49" s="670"/>
      <c r="L49" s="674"/>
      <c r="M49" s="675"/>
      <c r="N49" s="670" t="s">
        <v>139</v>
      </c>
      <c r="O49" s="671"/>
      <c r="P49" s="3"/>
    </row>
    <row r="50" spans="1:17" ht="13.5" customHeight="1">
      <c r="A50" s="666"/>
      <c r="B50" s="444"/>
      <c r="C50" s="444"/>
      <c r="D50" s="659"/>
      <c r="E50" s="35" t="s">
        <v>659</v>
      </c>
      <c r="F50" s="444"/>
      <c r="G50" s="444"/>
      <c r="H50" s="496"/>
      <c r="I50" s="496"/>
      <c r="J50" s="496"/>
      <c r="K50" s="496"/>
      <c r="L50" s="674"/>
      <c r="M50" s="675"/>
      <c r="N50" s="672" t="s">
        <v>140</v>
      </c>
      <c r="O50" s="673"/>
      <c r="P50" s="3"/>
    </row>
    <row r="51" spans="1:17" ht="13.5" customHeight="1">
      <c r="A51" s="666"/>
      <c r="B51" s="152" t="s">
        <v>242</v>
      </c>
      <c r="C51" s="152" t="s">
        <v>243</v>
      </c>
      <c r="D51" s="155"/>
      <c r="E51" s="155"/>
      <c r="F51" s="152" t="s">
        <v>124</v>
      </c>
      <c r="G51" s="152" t="s">
        <v>134</v>
      </c>
      <c r="H51" s="152" t="s">
        <v>124</v>
      </c>
      <c r="I51" s="152" t="s">
        <v>134</v>
      </c>
      <c r="J51" s="152" t="s">
        <v>124</v>
      </c>
      <c r="K51" s="152" t="s">
        <v>134</v>
      </c>
      <c r="L51" s="457"/>
      <c r="M51" s="459"/>
      <c r="N51" s="152" t="s">
        <v>124</v>
      </c>
      <c r="O51" s="153" t="s">
        <v>134</v>
      </c>
      <c r="P51" s="3"/>
    </row>
    <row r="52" spans="1:17" ht="7.5" customHeight="1">
      <c r="A52" s="15"/>
      <c r="B52" s="317" t="s">
        <v>0</v>
      </c>
      <c r="C52" s="317" t="s">
        <v>127</v>
      </c>
      <c r="D52" s="317" t="s">
        <v>16</v>
      </c>
      <c r="E52" s="317" t="s">
        <v>136</v>
      </c>
      <c r="F52" s="364" t="s">
        <v>65</v>
      </c>
      <c r="G52" s="365" t="s">
        <v>125</v>
      </c>
      <c r="H52" s="365" t="s">
        <v>65</v>
      </c>
      <c r="I52" s="365" t="s">
        <v>125</v>
      </c>
      <c r="J52" s="365" t="s">
        <v>65</v>
      </c>
      <c r="K52" s="366" t="s">
        <v>125</v>
      </c>
      <c r="L52" s="471" t="s">
        <v>127</v>
      </c>
      <c r="M52" s="473"/>
      <c r="N52" s="317" t="s">
        <v>65</v>
      </c>
      <c r="O52" s="327" t="s">
        <v>125</v>
      </c>
      <c r="P52" s="3"/>
    </row>
    <row r="53" spans="1:17" ht="21.75" hidden="1" customHeight="1" outlineLevel="1">
      <c r="A53" s="145" t="s">
        <v>55</v>
      </c>
      <c r="B53" s="314">
        <v>13</v>
      </c>
      <c r="C53" s="314">
        <v>2411</v>
      </c>
      <c r="D53" s="314">
        <v>880</v>
      </c>
      <c r="E53" s="314">
        <v>764229</v>
      </c>
      <c r="F53" s="314">
        <v>29</v>
      </c>
      <c r="G53" s="314">
        <v>6360</v>
      </c>
      <c r="H53" s="314">
        <v>19</v>
      </c>
      <c r="I53" s="314">
        <v>11273</v>
      </c>
      <c r="J53" s="314">
        <v>8</v>
      </c>
      <c r="K53" s="314">
        <v>820</v>
      </c>
      <c r="L53" s="568">
        <v>782682</v>
      </c>
      <c r="M53" s="498"/>
      <c r="N53" s="314">
        <v>190</v>
      </c>
      <c r="O53" s="315">
        <v>33425</v>
      </c>
      <c r="P53" s="42"/>
      <c r="Q53" s="37"/>
    </row>
    <row r="54" spans="1:17" ht="21.75" hidden="1" customHeight="1" outlineLevel="1">
      <c r="A54" s="145" t="s">
        <v>328</v>
      </c>
      <c r="B54" s="314">
        <v>12</v>
      </c>
      <c r="C54" s="314">
        <v>1950</v>
      </c>
      <c r="D54" s="314">
        <v>867</v>
      </c>
      <c r="E54" s="314">
        <v>768211</v>
      </c>
      <c r="F54" s="314">
        <v>38</v>
      </c>
      <c r="G54" s="314">
        <v>8212</v>
      </c>
      <c r="H54" s="314">
        <v>30</v>
      </c>
      <c r="I54" s="314">
        <v>6598</v>
      </c>
      <c r="J54" s="314">
        <v>17</v>
      </c>
      <c r="K54" s="314">
        <v>5020</v>
      </c>
      <c r="L54" s="568">
        <v>788041</v>
      </c>
      <c r="M54" s="498"/>
      <c r="N54" s="314">
        <v>161</v>
      </c>
      <c r="O54" s="315">
        <v>27376</v>
      </c>
      <c r="P54" s="42"/>
      <c r="Q54" s="37"/>
    </row>
    <row r="55" spans="1:17" ht="21.75" hidden="1" customHeight="1" outlineLevel="1">
      <c r="A55" s="145" t="s">
        <v>19</v>
      </c>
      <c r="B55" s="314">
        <v>4</v>
      </c>
      <c r="C55" s="314">
        <v>755</v>
      </c>
      <c r="D55" s="314">
        <v>856</v>
      </c>
      <c r="E55" s="314">
        <v>775056</v>
      </c>
      <c r="F55" s="314">
        <v>26</v>
      </c>
      <c r="G55" s="314">
        <v>10583</v>
      </c>
      <c r="H55" s="314">
        <v>14</v>
      </c>
      <c r="I55" s="314">
        <v>3580</v>
      </c>
      <c r="J55" s="314">
        <v>13</v>
      </c>
      <c r="K55" s="314">
        <v>2880</v>
      </c>
      <c r="L55" s="568">
        <v>792099</v>
      </c>
      <c r="M55" s="498"/>
      <c r="N55" s="314">
        <v>24</v>
      </c>
      <c r="O55" s="315">
        <v>10181</v>
      </c>
      <c r="P55" s="42"/>
      <c r="Q55" s="37"/>
    </row>
    <row r="56" spans="1:17" ht="21.75" hidden="1" customHeight="1" outlineLevel="1">
      <c r="A56" s="145" t="s">
        <v>20</v>
      </c>
      <c r="B56" s="314">
        <v>11</v>
      </c>
      <c r="C56" s="314">
        <v>1516</v>
      </c>
      <c r="D56" s="314">
        <v>854</v>
      </c>
      <c r="E56" s="314">
        <v>781950</v>
      </c>
      <c r="F56" s="314">
        <v>26</v>
      </c>
      <c r="G56" s="314">
        <v>9315</v>
      </c>
      <c r="H56" s="314">
        <v>15</v>
      </c>
      <c r="I56" s="314">
        <v>2920</v>
      </c>
      <c r="J56" s="314">
        <v>14</v>
      </c>
      <c r="K56" s="314">
        <v>3540</v>
      </c>
      <c r="L56" s="568">
        <v>797725</v>
      </c>
      <c r="M56" s="498"/>
      <c r="N56" s="314">
        <v>11</v>
      </c>
      <c r="O56" s="315">
        <v>1290</v>
      </c>
      <c r="P56" s="42"/>
      <c r="Q56" s="37"/>
    </row>
    <row r="57" spans="1:17" ht="21.75" hidden="1" customHeight="1" outlineLevel="1">
      <c r="A57" s="145" t="s">
        <v>21</v>
      </c>
      <c r="B57" s="314">
        <v>7</v>
      </c>
      <c r="C57" s="314">
        <v>830</v>
      </c>
      <c r="D57" s="314">
        <v>833</v>
      </c>
      <c r="E57" s="314">
        <v>790177</v>
      </c>
      <c r="F57" s="314">
        <v>7</v>
      </c>
      <c r="G57" s="314">
        <v>3425</v>
      </c>
      <c r="H57" s="314">
        <v>10</v>
      </c>
      <c r="I57" s="314">
        <v>5470</v>
      </c>
      <c r="J57" s="314">
        <v>7</v>
      </c>
      <c r="K57" s="314">
        <v>6650</v>
      </c>
      <c r="L57" s="568">
        <v>805722</v>
      </c>
      <c r="M57" s="498"/>
      <c r="N57" s="314">
        <v>18</v>
      </c>
      <c r="O57" s="315">
        <v>4316</v>
      </c>
      <c r="P57" s="42"/>
      <c r="Q57" s="37"/>
    </row>
    <row r="58" spans="1:17" ht="21.75" hidden="1" customHeight="1" outlineLevel="1">
      <c r="A58" s="145" t="s">
        <v>22</v>
      </c>
      <c r="B58" s="314">
        <v>5</v>
      </c>
      <c r="C58" s="314">
        <v>704</v>
      </c>
      <c r="D58" s="314">
        <v>830</v>
      </c>
      <c r="E58" s="314">
        <v>796553</v>
      </c>
      <c r="F58" s="314">
        <v>11</v>
      </c>
      <c r="G58" s="314">
        <v>1880</v>
      </c>
      <c r="H58" s="314">
        <v>13</v>
      </c>
      <c r="I58" s="314">
        <v>4950</v>
      </c>
      <c r="J58" s="314">
        <v>10</v>
      </c>
      <c r="K58" s="314">
        <v>6180</v>
      </c>
      <c r="L58" s="568">
        <v>809563</v>
      </c>
      <c r="M58" s="498"/>
      <c r="N58" s="314">
        <v>5</v>
      </c>
      <c r="O58" s="315">
        <v>2560</v>
      </c>
      <c r="P58" s="42"/>
      <c r="Q58" s="37"/>
    </row>
    <row r="59" spans="1:17" ht="21.75" hidden="1" customHeight="1" outlineLevel="1">
      <c r="A59" s="145" t="s">
        <v>23</v>
      </c>
      <c r="B59" s="314">
        <v>3</v>
      </c>
      <c r="C59" s="314">
        <v>520</v>
      </c>
      <c r="D59" s="314">
        <v>825</v>
      </c>
      <c r="E59" s="314">
        <v>803590</v>
      </c>
      <c r="F59" s="314">
        <v>11</v>
      </c>
      <c r="G59" s="314">
        <v>3598</v>
      </c>
      <c r="H59" s="314">
        <v>15</v>
      </c>
      <c r="I59" s="314">
        <v>2320</v>
      </c>
      <c r="J59" s="314">
        <v>7</v>
      </c>
      <c r="K59" s="314">
        <v>910</v>
      </c>
      <c r="L59" s="568">
        <v>810418</v>
      </c>
      <c r="M59" s="498"/>
      <c r="N59" s="314">
        <v>8</v>
      </c>
      <c r="O59" s="315">
        <v>450</v>
      </c>
      <c r="P59" s="42"/>
      <c r="Q59" s="37"/>
    </row>
    <row r="60" spans="1:17" ht="21.75" hidden="1" customHeight="1" outlineLevel="1">
      <c r="A60" s="145" t="s">
        <v>24</v>
      </c>
      <c r="B60" s="314">
        <v>2</v>
      </c>
      <c r="C60" s="314">
        <v>410</v>
      </c>
      <c r="D60" s="314">
        <v>816</v>
      </c>
      <c r="E60" s="314">
        <v>817475</v>
      </c>
      <c r="F60" s="314">
        <v>17</v>
      </c>
      <c r="G60" s="314">
        <v>4688</v>
      </c>
      <c r="H60" s="314">
        <v>12</v>
      </c>
      <c r="I60" s="314">
        <v>2560</v>
      </c>
      <c r="J60" s="314">
        <v>3</v>
      </c>
      <c r="K60" s="314">
        <v>730</v>
      </c>
      <c r="L60" s="568">
        <v>825453</v>
      </c>
      <c r="M60" s="498"/>
      <c r="N60" s="314">
        <v>5</v>
      </c>
      <c r="O60" s="315">
        <v>425</v>
      </c>
      <c r="P60" s="42"/>
      <c r="Q60" s="37"/>
    </row>
    <row r="61" spans="1:17" ht="21.75" hidden="1" customHeight="1" outlineLevel="1">
      <c r="A61" s="145" t="s">
        <v>25</v>
      </c>
      <c r="B61" s="324" t="s">
        <v>42</v>
      </c>
      <c r="C61" s="324" t="s">
        <v>59</v>
      </c>
      <c r="D61" s="314">
        <v>807</v>
      </c>
      <c r="E61" s="314">
        <v>844168</v>
      </c>
      <c r="F61" s="314">
        <v>5</v>
      </c>
      <c r="G61" s="314">
        <v>2660</v>
      </c>
      <c r="H61" s="314">
        <v>2</v>
      </c>
      <c r="I61" s="314">
        <v>150</v>
      </c>
      <c r="J61" s="314">
        <v>2</v>
      </c>
      <c r="K61" s="314">
        <v>250</v>
      </c>
      <c r="L61" s="568">
        <v>847228</v>
      </c>
      <c r="M61" s="498"/>
      <c r="N61" s="314">
        <v>1</v>
      </c>
      <c r="O61" s="315">
        <v>50</v>
      </c>
      <c r="P61" s="42"/>
      <c r="Q61" s="37"/>
    </row>
    <row r="62" spans="1:17" ht="21.75" hidden="1" customHeight="1" outlineLevel="1">
      <c r="A62" s="145" t="s">
        <v>26</v>
      </c>
      <c r="B62" s="314">
        <v>4</v>
      </c>
      <c r="C62" s="314">
        <v>225</v>
      </c>
      <c r="D62" s="314">
        <v>792</v>
      </c>
      <c r="E62" s="314">
        <v>881062</v>
      </c>
      <c r="F62" s="314">
        <v>6</v>
      </c>
      <c r="G62" s="314">
        <v>1115</v>
      </c>
      <c r="H62" s="324" t="s">
        <v>66</v>
      </c>
      <c r="I62" s="324" t="s">
        <v>129</v>
      </c>
      <c r="J62" s="314">
        <v>4</v>
      </c>
      <c r="K62" s="314">
        <v>950</v>
      </c>
      <c r="L62" s="568">
        <v>883127</v>
      </c>
      <c r="M62" s="498"/>
      <c r="N62" s="324" t="s">
        <v>66</v>
      </c>
      <c r="O62" s="335" t="s">
        <v>129</v>
      </c>
      <c r="P62" s="42"/>
      <c r="Q62" s="37"/>
    </row>
    <row r="63" spans="1:17" ht="21.75" hidden="1" customHeight="1" outlineLevel="1">
      <c r="A63" s="145" t="s">
        <v>27</v>
      </c>
      <c r="B63" s="314">
        <v>3</v>
      </c>
      <c r="C63" s="314">
        <v>174</v>
      </c>
      <c r="D63" s="314">
        <v>784</v>
      </c>
      <c r="E63" s="314">
        <v>893964</v>
      </c>
      <c r="F63" s="314">
        <v>12</v>
      </c>
      <c r="G63" s="314">
        <v>6280</v>
      </c>
      <c r="H63" s="314">
        <v>5</v>
      </c>
      <c r="I63" s="314">
        <v>3986</v>
      </c>
      <c r="J63" s="314">
        <v>3</v>
      </c>
      <c r="K63" s="314">
        <v>1900</v>
      </c>
      <c r="L63" s="568">
        <v>906130</v>
      </c>
      <c r="M63" s="498"/>
      <c r="N63" s="314">
        <v>11</v>
      </c>
      <c r="O63" s="315">
        <v>1585</v>
      </c>
      <c r="P63" s="42"/>
      <c r="Q63" s="37"/>
    </row>
    <row r="64" spans="1:17" ht="21.75" hidden="1" customHeight="1" outlineLevel="1">
      <c r="A64" s="145" t="s">
        <v>28</v>
      </c>
      <c r="B64" s="314">
        <v>4</v>
      </c>
      <c r="C64" s="314">
        <v>196</v>
      </c>
      <c r="D64" s="314">
        <v>776</v>
      </c>
      <c r="E64" s="297">
        <v>898232</v>
      </c>
      <c r="F64" s="314">
        <v>10</v>
      </c>
      <c r="G64" s="314">
        <v>3291</v>
      </c>
      <c r="H64" s="314">
        <v>3</v>
      </c>
      <c r="I64" s="314">
        <v>3600</v>
      </c>
      <c r="J64" s="314">
        <v>3</v>
      </c>
      <c r="K64" s="314">
        <v>1112</v>
      </c>
      <c r="L64" s="568">
        <v>906817</v>
      </c>
      <c r="M64" s="498"/>
      <c r="N64" s="314">
        <v>8</v>
      </c>
      <c r="O64" s="315">
        <v>1296</v>
      </c>
      <c r="P64" s="62"/>
      <c r="Q64" s="59"/>
    </row>
    <row r="65" spans="1:18" ht="21.75" hidden="1" customHeight="1" outlineLevel="1">
      <c r="A65" s="145" t="s">
        <v>29</v>
      </c>
      <c r="B65" s="314">
        <v>7</v>
      </c>
      <c r="C65" s="314">
        <v>210</v>
      </c>
      <c r="D65" s="314">
        <v>764</v>
      </c>
      <c r="E65" s="314">
        <v>981783</v>
      </c>
      <c r="F65" s="474" t="s">
        <v>662</v>
      </c>
      <c r="G65" s="474"/>
      <c r="H65" s="474"/>
      <c r="I65" s="474"/>
      <c r="J65" s="474"/>
      <c r="K65" s="474"/>
      <c r="L65" s="568">
        <v>988631</v>
      </c>
      <c r="M65" s="498"/>
      <c r="N65" s="314">
        <v>23</v>
      </c>
      <c r="O65" s="315">
        <v>4606</v>
      </c>
      <c r="P65" s="42"/>
      <c r="Q65" s="37"/>
      <c r="R65" s="52"/>
    </row>
    <row r="66" spans="1:18" ht="21.75" hidden="1" customHeight="1" outlineLevel="1">
      <c r="A66" s="145" t="s">
        <v>30</v>
      </c>
      <c r="B66" s="314">
        <v>3</v>
      </c>
      <c r="C66" s="314">
        <v>106</v>
      </c>
      <c r="D66" s="314">
        <v>757</v>
      </c>
      <c r="E66" s="314">
        <v>994350</v>
      </c>
      <c r="F66" s="314">
        <v>8</v>
      </c>
      <c r="G66" s="314">
        <v>4458</v>
      </c>
      <c r="H66" s="314">
        <v>4</v>
      </c>
      <c r="I66" s="314">
        <v>2500</v>
      </c>
      <c r="J66" s="314">
        <v>2</v>
      </c>
      <c r="K66" s="314">
        <v>1050</v>
      </c>
      <c r="L66" s="568">
        <v>1002358</v>
      </c>
      <c r="M66" s="498"/>
      <c r="N66" s="314">
        <v>5</v>
      </c>
      <c r="O66" s="315">
        <v>1471</v>
      </c>
      <c r="P66" s="42"/>
      <c r="Q66" s="37"/>
    </row>
    <row r="67" spans="1:18" ht="21.75" hidden="1" customHeight="1" outlineLevel="1">
      <c r="A67" s="145" t="s">
        <v>652</v>
      </c>
      <c r="B67" s="314">
        <v>1</v>
      </c>
      <c r="C67" s="314">
        <v>75</v>
      </c>
      <c r="D67" s="324" t="s">
        <v>60</v>
      </c>
      <c r="E67" s="314">
        <v>1012024</v>
      </c>
      <c r="F67" s="314">
        <v>2</v>
      </c>
      <c r="G67" s="314">
        <v>2000</v>
      </c>
      <c r="H67" s="474" t="s">
        <v>208</v>
      </c>
      <c r="I67" s="474"/>
      <c r="J67" s="474"/>
      <c r="K67" s="474"/>
      <c r="L67" s="568">
        <v>1016421</v>
      </c>
      <c r="M67" s="498"/>
      <c r="N67" s="324" t="s">
        <v>66</v>
      </c>
      <c r="O67" s="335" t="s">
        <v>129</v>
      </c>
      <c r="P67" s="42"/>
      <c r="Q67" s="37"/>
    </row>
    <row r="68" spans="1:18" ht="21.75" hidden="1" customHeight="1" outlineLevel="1">
      <c r="A68" s="145" t="s">
        <v>653</v>
      </c>
      <c r="B68" s="314">
        <v>1</v>
      </c>
      <c r="C68" s="314">
        <v>30</v>
      </c>
      <c r="D68" s="314">
        <v>720</v>
      </c>
      <c r="E68" s="314">
        <v>1010383</v>
      </c>
      <c r="F68" s="314">
        <v>10</v>
      </c>
      <c r="G68" s="314">
        <v>6189</v>
      </c>
      <c r="H68" s="314">
        <v>8</v>
      </c>
      <c r="I68" s="314">
        <v>2267</v>
      </c>
      <c r="J68" s="314">
        <v>2</v>
      </c>
      <c r="K68" s="314">
        <v>1200</v>
      </c>
      <c r="L68" s="568">
        <v>1020039</v>
      </c>
      <c r="M68" s="498"/>
      <c r="N68" s="314">
        <v>9</v>
      </c>
      <c r="O68" s="315">
        <v>1195</v>
      </c>
      <c r="P68" s="42"/>
      <c r="Q68" s="37"/>
    </row>
    <row r="69" spans="1:18" ht="21.75" hidden="1" customHeight="1" outlineLevel="1">
      <c r="A69" s="145" t="s">
        <v>33</v>
      </c>
      <c r="B69" s="314">
        <v>2</v>
      </c>
      <c r="C69" s="314">
        <v>53</v>
      </c>
      <c r="D69" s="314">
        <v>696</v>
      </c>
      <c r="E69" s="314">
        <v>1005196</v>
      </c>
      <c r="F69" s="314">
        <v>4</v>
      </c>
      <c r="G69" s="314">
        <v>664</v>
      </c>
      <c r="H69" s="314">
        <v>5</v>
      </c>
      <c r="I69" s="314">
        <v>3600</v>
      </c>
      <c r="J69" s="314">
        <v>3</v>
      </c>
      <c r="K69" s="314">
        <v>1400</v>
      </c>
      <c r="L69" s="568">
        <v>1010860</v>
      </c>
      <c r="M69" s="498"/>
      <c r="N69" s="314">
        <v>10</v>
      </c>
      <c r="O69" s="315">
        <v>4728</v>
      </c>
      <c r="P69" s="42"/>
      <c r="Q69" s="37"/>
    </row>
    <row r="70" spans="1:18" ht="21.75" hidden="1" customHeight="1" outlineLevel="1">
      <c r="A70" s="145" t="s">
        <v>34</v>
      </c>
      <c r="B70" s="314">
        <v>2</v>
      </c>
      <c r="C70" s="314">
        <v>53</v>
      </c>
      <c r="D70" s="314">
        <v>678</v>
      </c>
      <c r="E70" s="314">
        <v>999151</v>
      </c>
      <c r="F70" s="474" t="s">
        <v>663</v>
      </c>
      <c r="G70" s="474"/>
      <c r="H70" s="474"/>
      <c r="I70" s="474"/>
      <c r="J70" s="474"/>
      <c r="K70" s="474"/>
      <c r="L70" s="568">
        <v>1010936</v>
      </c>
      <c r="M70" s="498"/>
      <c r="N70" s="314">
        <v>13</v>
      </c>
      <c r="O70" s="315">
        <v>3360</v>
      </c>
      <c r="P70" s="42"/>
      <c r="Q70" s="37"/>
    </row>
    <row r="71" spans="1:18" ht="21.75" hidden="1" customHeight="1" outlineLevel="1">
      <c r="A71" s="145" t="s">
        <v>35</v>
      </c>
      <c r="B71" s="314">
        <v>2</v>
      </c>
      <c r="C71" s="314">
        <v>60</v>
      </c>
      <c r="D71" s="314">
        <v>661</v>
      </c>
      <c r="E71" s="314">
        <v>1008424</v>
      </c>
      <c r="F71" s="314">
        <v>9</v>
      </c>
      <c r="G71" s="314">
        <v>4260</v>
      </c>
      <c r="H71" s="314">
        <v>2</v>
      </c>
      <c r="I71" s="314">
        <v>1100</v>
      </c>
      <c r="J71" s="314">
        <v>4</v>
      </c>
      <c r="K71" s="314">
        <v>1090</v>
      </c>
      <c r="L71" s="568">
        <v>1014874</v>
      </c>
      <c r="M71" s="498"/>
      <c r="N71" s="314">
        <v>7</v>
      </c>
      <c r="O71" s="315">
        <v>1126</v>
      </c>
      <c r="P71" s="42"/>
      <c r="Q71" s="37"/>
    </row>
    <row r="72" spans="1:18" ht="15" hidden="1" customHeight="1" outlineLevel="1">
      <c r="A72" s="145" t="s">
        <v>486</v>
      </c>
      <c r="B72" s="314">
        <v>2</v>
      </c>
      <c r="C72" s="314">
        <v>60</v>
      </c>
      <c r="D72" s="314" t="s">
        <v>256</v>
      </c>
      <c r="E72" s="314">
        <v>1001102</v>
      </c>
      <c r="F72" s="314">
        <v>3</v>
      </c>
      <c r="G72" s="314">
        <v>404</v>
      </c>
      <c r="H72" s="568" t="s">
        <v>209</v>
      </c>
      <c r="I72" s="676"/>
      <c r="J72" s="676"/>
      <c r="K72" s="498"/>
      <c r="L72" s="568">
        <v>1002146</v>
      </c>
      <c r="M72" s="498"/>
      <c r="N72" s="314" t="s">
        <v>720</v>
      </c>
      <c r="O72" s="315" t="s">
        <v>429</v>
      </c>
      <c r="P72" s="42"/>
      <c r="Q72" s="37"/>
    </row>
    <row r="73" spans="1:18" ht="21" hidden="1" customHeight="1" outlineLevel="1">
      <c r="A73" s="145" t="s">
        <v>654</v>
      </c>
      <c r="B73" s="314">
        <v>2</v>
      </c>
      <c r="C73" s="314">
        <v>60</v>
      </c>
      <c r="D73" s="314">
        <v>629</v>
      </c>
      <c r="E73" s="314">
        <v>1001226</v>
      </c>
      <c r="F73" s="314">
        <v>8</v>
      </c>
      <c r="G73" s="314">
        <v>5047</v>
      </c>
      <c r="H73" s="314">
        <v>1</v>
      </c>
      <c r="I73" s="314">
        <v>1000</v>
      </c>
      <c r="J73" s="314">
        <v>1</v>
      </c>
      <c r="K73" s="314">
        <v>200</v>
      </c>
      <c r="L73" s="568">
        <v>1007473</v>
      </c>
      <c r="M73" s="498"/>
      <c r="N73" s="314">
        <v>4</v>
      </c>
      <c r="O73" s="315">
        <v>564</v>
      </c>
      <c r="P73" s="42"/>
      <c r="Q73" s="37"/>
    </row>
    <row r="74" spans="1:18" ht="21" hidden="1" customHeight="1" outlineLevel="1">
      <c r="A74" s="145" t="s">
        <v>39</v>
      </c>
      <c r="B74" s="314">
        <v>2</v>
      </c>
      <c r="C74" s="314">
        <v>60</v>
      </c>
      <c r="D74" s="314">
        <v>606</v>
      </c>
      <c r="E74" s="314">
        <v>997901</v>
      </c>
      <c r="F74" s="314">
        <v>6</v>
      </c>
      <c r="G74" s="314">
        <v>5980</v>
      </c>
      <c r="H74" s="314">
        <v>8</v>
      </c>
      <c r="I74" s="314">
        <v>3210</v>
      </c>
      <c r="J74" s="314">
        <v>1</v>
      </c>
      <c r="K74" s="314">
        <v>500</v>
      </c>
      <c r="L74" s="568">
        <v>1007591</v>
      </c>
      <c r="M74" s="498"/>
      <c r="N74" s="314">
        <v>6</v>
      </c>
      <c r="O74" s="315">
        <v>2485</v>
      </c>
      <c r="P74" s="42"/>
      <c r="Q74" s="37"/>
    </row>
    <row r="75" spans="1:18" ht="15" customHeight="1" collapsed="1">
      <c r="A75" s="331" t="s">
        <v>752</v>
      </c>
      <c r="B75" s="320">
        <v>1</v>
      </c>
      <c r="C75" s="320">
        <v>40</v>
      </c>
      <c r="D75" s="320">
        <v>593</v>
      </c>
      <c r="E75" s="320">
        <v>990812</v>
      </c>
      <c r="F75" s="500" t="s">
        <v>664</v>
      </c>
      <c r="G75" s="500"/>
      <c r="H75" s="500"/>
      <c r="I75" s="500"/>
      <c r="J75" s="500"/>
      <c r="K75" s="500"/>
      <c r="L75" s="597">
        <v>998553</v>
      </c>
      <c r="M75" s="499"/>
      <c r="N75" s="320">
        <v>32</v>
      </c>
      <c r="O75" s="328">
        <v>3210</v>
      </c>
      <c r="P75" s="42"/>
      <c r="Q75" s="37"/>
    </row>
    <row r="76" spans="1:18" ht="21" customHeight="1">
      <c r="A76" s="162" t="s">
        <v>655</v>
      </c>
      <c r="B76" s="148">
        <v>1</v>
      </c>
      <c r="C76" s="148">
        <v>40</v>
      </c>
      <c r="D76" s="148">
        <v>577</v>
      </c>
      <c r="E76" s="148">
        <v>987425</v>
      </c>
      <c r="F76" s="148">
        <v>3</v>
      </c>
      <c r="G76" s="148">
        <v>450</v>
      </c>
      <c r="H76" s="148">
        <v>3</v>
      </c>
      <c r="I76" s="148">
        <v>1050</v>
      </c>
      <c r="J76" s="148">
        <v>2</v>
      </c>
      <c r="K76" s="148">
        <v>400</v>
      </c>
      <c r="L76" s="564">
        <v>989325</v>
      </c>
      <c r="M76" s="502"/>
      <c r="N76" s="148">
        <v>6</v>
      </c>
      <c r="O76" s="149">
        <v>1699</v>
      </c>
      <c r="P76" s="42"/>
      <c r="Q76" s="37"/>
    </row>
    <row r="77" spans="1:18" ht="21" customHeight="1">
      <c r="A77" s="162" t="s">
        <v>326</v>
      </c>
      <c r="B77" s="148">
        <v>1</v>
      </c>
      <c r="C77" s="148">
        <v>40</v>
      </c>
      <c r="D77" s="148">
        <v>562</v>
      </c>
      <c r="E77" s="148">
        <v>977126</v>
      </c>
      <c r="F77" s="148">
        <v>2</v>
      </c>
      <c r="G77" s="148">
        <v>325</v>
      </c>
      <c r="H77" s="485" t="s">
        <v>210</v>
      </c>
      <c r="I77" s="485"/>
      <c r="J77" s="485"/>
      <c r="K77" s="485"/>
      <c r="L77" s="564">
        <v>983078</v>
      </c>
      <c r="M77" s="502"/>
      <c r="N77" s="243" t="s">
        <v>429</v>
      </c>
      <c r="O77" s="245" t="s">
        <v>429</v>
      </c>
      <c r="P77" s="42"/>
      <c r="Q77" s="37"/>
    </row>
    <row r="78" spans="1:18" ht="21" customHeight="1">
      <c r="A78" s="162" t="s">
        <v>340</v>
      </c>
      <c r="B78" s="148">
        <v>2</v>
      </c>
      <c r="C78" s="148">
        <v>41</v>
      </c>
      <c r="D78" s="148">
        <v>550</v>
      </c>
      <c r="E78" s="148">
        <v>972914</v>
      </c>
      <c r="F78" s="148">
        <v>8</v>
      </c>
      <c r="G78" s="148">
        <v>7272</v>
      </c>
      <c r="H78" s="148">
        <v>7</v>
      </c>
      <c r="I78" s="148">
        <v>5800</v>
      </c>
      <c r="J78" s="243" t="s">
        <v>720</v>
      </c>
      <c r="K78" s="243" t="s">
        <v>720</v>
      </c>
      <c r="L78" s="564">
        <v>985986</v>
      </c>
      <c r="M78" s="502"/>
      <c r="N78" s="148">
        <v>28</v>
      </c>
      <c r="O78" s="149">
        <v>3508</v>
      </c>
      <c r="P78" s="42"/>
      <c r="Q78" s="37"/>
    </row>
    <row r="79" spans="1:18" ht="21" customHeight="1">
      <c r="A79" s="162" t="s">
        <v>341</v>
      </c>
      <c r="B79" s="148">
        <v>2</v>
      </c>
      <c r="C79" s="148">
        <v>41</v>
      </c>
      <c r="D79" s="148">
        <v>530</v>
      </c>
      <c r="E79" s="148">
        <v>961591</v>
      </c>
      <c r="F79" s="148">
        <v>6</v>
      </c>
      <c r="G79" s="148">
        <v>6081</v>
      </c>
      <c r="H79" s="148">
        <v>4</v>
      </c>
      <c r="I79" s="148">
        <v>1744</v>
      </c>
      <c r="J79" s="243" t="s">
        <v>720</v>
      </c>
      <c r="K79" s="243" t="s">
        <v>720</v>
      </c>
      <c r="L79" s="564">
        <v>969416</v>
      </c>
      <c r="M79" s="502"/>
      <c r="N79" s="148">
        <v>26</v>
      </c>
      <c r="O79" s="149">
        <v>3462</v>
      </c>
      <c r="P79" s="42"/>
      <c r="Q79" s="37"/>
    </row>
    <row r="80" spans="1:18" ht="21" customHeight="1">
      <c r="A80" s="162" t="s">
        <v>342</v>
      </c>
      <c r="B80" s="148">
        <v>1</v>
      </c>
      <c r="C80" s="148">
        <v>40</v>
      </c>
      <c r="D80" s="148">
        <v>511</v>
      </c>
      <c r="E80" s="148">
        <v>961211</v>
      </c>
      <c r="F80" s="148">
        <v>9</v>
      </c>
      <c r="G80" s="148">
        <v>8452</v>
      </c>
      <c r="H80" s="148">
        <v>9</v>
      </c>
      <c r="I80" s="148">
        <v>3677</v>
      </c>
      <c r="J80" s="243" t="s">
        <v>720</v>
      </c>
      <c r="K80" s="243" t="s">
        <v>720</v>
      </c>
      <c r="L80" s="564">
        <v>973340</v>
      </c>
      <c r="M80" s="502"/>
      <c r="N80" s="148">
        <v>20</v>
      </c>
      <c r="O80" s="149">
        <v>4015</v>
      </c>
      <c r="P80" s="42"/>
      <c r="Q80" s="37"/>
    </row>
    <row r="81" spans="1:19" ht="21" customHeight="1">
      <c r="A81" s="162" t="s">
        <v>343</v>
      </c>
      <c r="B81" s="148">
        <v>1</v>
      </c>
      <c r="C81" s="148">
        <v>40</v>
      </c>
      <c r="D81" s="148">
        <v>506</v>
      </c>
      <c r="E81" s="148">
        <v>967441</v>
      </c>
      <c r="F81" s="148">
        <v>3</v>
      </c>
      <c r="G81" s="148">
        <v>3400</v>
      </c>
      <c r="H81" s="148">
        <v>3</v>
      </c>
      <c r="I81" s="148">
        <v>3100</v>
      </c>
      <c r="J81" s="243" t="s">
        <v>720</v>
      </c>
      <c r="K81" s="243" t="s">
        <v>720</v>
      </c>
      <c r="L81" s="564">
        <v>973941</v>
      </c>
      <c r="M81" s="502"/>
      <c r="N81" s="148">
        <v>18</v>
      </c>
      <c r="O81" s="149">
        <v>2300</v>
      </c>
      <c r="P81" s="42"/>
      <c r="Q81" s="37"/>
    </row>
    <row r="82" spans="1:19" ht="21" customHeight="1">
      <c r="A82" s="162" t="s">
        <v>344</v>
      </c>
      <c r="B82" s="148">
        <v>1</v>
      </c>
      <c r="C82" s="148">
        <v>40</v>
      </c>
      <c r="D82" s="148">
        <v>494</v>
      </c>
      <c r="E82" s="148">
        <v>966140</v>
      </c>
      <c r="F82" s="148">
        <v>1</v>
      </c>
      <c r="G82" s="148">
        <v>70</v>
      </c>
      <c r="H82" s="485" t="s">
        <v>241</v>
      </c>
      <c r="I82" s="485"/>
      <c r="J82" s="485"/>
      <c r="K82" s="485"/>
      <c r="L82" s="564">
        <v>972203</v>
      </c>
      <c r="M82" s="502"/>
      <c r="N82" s="243" t="s">
        <v>429</v>
      </c>
      <c r="O82" s="245" t="s">
        <v>429</v>
      </c>
      <c r="P82" s="42"/>
      <c r="Q82" s="37"/>
    </row>
    <row r="83" spans="1:19" ht="21" customHeight="1">
      <c r="A83" s="162" t="s">
        <v>345</v>
      </c>
      <c r="B83" s="148">
        <v>2</v>
      </c>
      <c r="C83" s="148">
        <v>50</v>
      </c>
      <c r="D83" s="148">
        <v>485</v>
      </c>
      <c r="E83" s="148">
        <v>963757</v>
      </c>
      <c r="F83" s="148">
        <v>2</v>
      </c>
      <c r="G83" s="148">
        <v>350</v>
      </c>
      <c r="H83" s="148">
        <v>4</v>
      </c>
      <c r="I83" s="148">
        <v>728</v>
      </c>
      <c r="J83" s="243" t="s">
        <v>720</v>
      </c>
      <c r="K83" s="243" t="s">
        <v>720</v>
      </c>
      <c r="L83" s="564">
        <v>964835</v>
      </c>
      <c r="M83" s="502"/>
      <c r="N83" s="148">
        <v>22</v>
      </c>
      <c r="O83" s="149">
        <v>2993</v>
      </c>
      <c r="P83" s="42"/>
      <c r="Q83" s="37"/>
    </row>
    <row r="84" spans="1:19" ht="21" customHeight="1">
      <c r="A84" s="163" t="s">
        <v>656</v>
      </c>
      <c r="B84" s="148">
        <v>3</v>
      </c>
      <c r="C84" s="148">
        <v>69</v>
      </c>
      <c r="D84" s="148">
        <v>444</v>
      </c>
      <c r="E84" s="148">
        <v>949784</v>
      </c>
      <c r="F84" s="148">
        <v>3</v>
      </c>
      <c r="G84" s="148">
        <v>1891</v>
      </c>
      <c r="H84" s="148">
        <v>2</v>
      </c>
      <c r="I84" s="148">
        <v>2380</v>
      </c>
      <c r="J84" s="243" t="s">
        <v>720</v>
      </c>
      <c r="K84" s="243" t="s">
        <v>720</v>
      </c>
      <c r="L84" s="564">
        <v>954055</v>
      </c>
      <c r="M84" s="502"/>
      <c r="N84" s="148">
        <v>26</v>
      </c>
      <c r="O84" s="149">
        <v>3815</v>
      </c>
      <c r="P84" s="42"/>
      <c r="Q84" s="37"/>
    </row>
    <row r="85" spans="1:19" ht="21" customHeight="1">
      <c r="A85" s="163" t="s">
        <v>665</v>
      </c>
      <c r="B85" s="134">
        <v>1</v>
      </c>
      <c r="C85" s="134">
        <v>0</v>
      </c>
      <c r="D85" s="134">
        <v>431</v>
      </c>
      <c r="E85" s="134">
        <v>959200</v>
      </c>
      <c r="F85" s="243" t="s">
        <v>720</v>
      </c>
      <c r="G85" s="243" t="s">
        <v>720</v>
      </c>
      <c r="H85" s="485" t="s">
        <v>668</v>
      </c>
      <c r="I85" s="485"/>
      <c r="J85" s="485"/>
      <c r="K85" s="485"/>
      <c r="L85" s="508">
        <v>963300</v>
      </c>
      <c r="M85" s="510"/>
      <c r="N85" s="257" t="s">
        <v>429</v>
      </c>
      <c r="O85" s="258" t="s">
        <v>429</v>
      </c>
      <c r="P85" s="42"/>
      <c r="Q85" s="37"/>
    </row>
    <row r="86" spans="1:19" ht="21" customHeight="1">
      <c r="A86" s="336" t="s">
        <v>666</v>
      </c>
      <c r="B86" s="337">
        <v>1</v>
      </c>
      <c r="C86" s="337">
        <v>5</v>
      </c>
      <c r="D86" s="337">
        <v>413</v>
      </c>
      <c r="E86" s="337">
        <v>949874</v>
      </c>
      <c r="F86" s="337">
        <v>4</v>
      </c>
      <c r="G86" s="337">
        <v>5718</v>
      </c>
      <c r="H86" s="337">
        <v>4</v>
      </c>
      <c r="I86" s="337">
        <v>3423</v>
      </c>
      <c r="J86" s="337" t="s">
        <v>429</v>
      </c>
      <c r="K86" s="337" t="s">
        <v>429</v>
      </c>
      <c r="L86" s="680">
        <v>959015</v>
      </c>
      <c r="M86" s="681"/>
      <c r="N86" s="337">
        <v>32</v>
      </c>
      <c r="O86" s="338">
        <v>5487</v>
      </c>
      <c r="P86" s="42"/>
      <c r="Q86" s="37"/>
    </row>
    <row r="87" spans="1:19" ht="21" customHeight="1">
      <c r="A87" s="329" t="s">
        <v>753</v>
      </c>
      <c r="B87" s="322">
        <v>0</v>
      </c>
      <c r="C87" s="322">
        <v>0</v>
      </c>
      <c r="D87" s="316">
        <v>402</v>
      </c>
      <c r="E87" s="316">
        <v>946332</v>
      </c>
      <c r="F87" s="57">
        <v>2</v>
      </c>
      <c r="G87" s="57">
        <v>1700</v>
      </c>
      <c r="H87" s="57">
        <v>4</v>
      </c>
      <c r="I87" s="57">
        <v>4754</v>
      </c>
      <c r="J87" s="337" t="s">
        <v>429</v>
      </c>
      <c r="K87" s="337" t="s">
        <v>429</v>
      </c>
      <c r="L87" s="564">
        <v>952786</v>
      </c>
      <c r="M87" s="567"/>
      <c r="N87" s="316">
        <v>37</v>
      </c>
      <c r="O87" s="58">
        <v>3684</v>
      </c>
      <c r="P87" s="42"/>
      <c r="Q87" s="37"/>
    </row>
    <row r="88" spans="1:19" ht="21" customHeight="1">
      <c r="A88" s="329" t="s">
        <v>754</v>
      </c>
      <c r="B88" s="322">
        <v>0</v>
      </c>
      <c r="C88" s="322">
        <v>0</v>
      </c>
      <c r="D88" s="330">
        <v>403</v>
      </c>
      <c r="E88" s="330">
        <v>968900</v>
      </c>
      <c r="F88" s="57" t="s">
        <v>429</v>
      </c>
      <c r="G88" s="57" t="s">
        <v>758</v>
      </c>
      <c r="H88" s="57" t="s">
        <v>758</v>
      </c>
      <c r="I88" s="57" t="s">
        <v>758</v>
      </c>
      <c r="J88" s="337" t="s">
        <v>758</v>
      </c>
      <c r="K88" s="337" t="s">
        <v>429</v>
      </c>
      <c r="L88" s="508">
        <v>968900</v>
      </c>
      <c r="M88" s="679"/>
      <c r="N88" s="257" t="s">
        <v>429</v>
      </c>
      <c r="O88" s="258" t="s">
        <v>429</v>
      </c>
      <c r="P88" s="42"/>
      <c r="Q88" s="37"/>
    </row>
    <row r="89" spans="1:19" s="217" customFormat="1" ht="21" customHeight="1" thickBot="1">
      <c r="A89" s="212" t="s">
        <v>755</v>
      </c>
      <c r="B89" s="213">
        <v>1</v>
      </c>
      <c r="C89" s="213">
        <v>40</v>
      </c>
      <c r="D89" s="213">
        <v>382</v>
      </c>
      <c r="E89" s="213">
        <v>915452</v>
      </c>
      <c r="F89" s="213">
        <v>6</v>
      </c>
      <c r="G89" s="213">
        <v>4547</v>
      </c>
      <c r="H89" s="213">
        <v>3</v>
      </c>
      <c r="I89" s="213">
        <v>1827</v>
      </c>
      <c r="J89" s="213" t="s">
        <v>758</v>
      </c>
      <c r="K89" s="213" t="s">
        <v>758</v>
      </c>
      <c r="L89" s="677">
        <v>950190</v>
      </c>
      <c r="M89" s="678"/>
      <c r="N89" s="213">
        <v>20</v>
      </c>
      <c r="O89" s="214">
        <v>2359</v>
      </c>
      <c r="P89" s="215"/>
      <c r="Q89" s="216"/>
    </row>
    <row r="90" spans="1:19" ht="18" customHeight="1">
      <c r="A90" s="9" t="s">
        <v>723</v>
      </c>
      <c r="J90" s="408" t="s">
        <v>669</v>
      </c>
      <c r="K90" s="408"/>
      <c r="L90" s="408"/>
      <c r="M90" s="408"/>
      <c r="N90" s="408"/>
      <c r="O90" s="6" t="s">
        <v>783</v>
      </c>
      <c r="S90" s="6"/>
    </row>
    <row r="93" spans="1:19">
      <c r="D93">
        <v>812</v>
      </c>
      <c r="E93">
        <v>802</v>
      </c>
    </row>
  </sheetData>
  <mergeCells count="82">
    <mergeCell ref="L71:M71"/>
    <mergeCell ref="L72:M72"/>
    <mergeCell ref="F47:I47"/>
    <mergeCell ref="J47:K47"/>
    <mergeCell ref="L85:M85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63:M63"/>
    <mergeCell ref="L64:M64"/>
    <mergeCell ref="H72:K72"/>
    <mergeCell ref="F75:K75"/>
    <mergeCell ref="H77:K77"/>
    <mergeCell ref="H82:K82"/>
    <mergeCell ref="L89:M89"/>
    <mergeCell ref="H85:K85"/>
    <mergeCell ref="L83:M83"/>
    <mergeCell ref="L84:M84"/>
    <mergeCell ref="L88:M88"/>
    <mergeCell ref="L86:M86"/>
    <mergeCell ref="L87:M87"/>
    <mergeCell ref="L77:M77"/>
    <mergeCell ref="F65:K65"/>
    <mergeCell ref="H67:K67"/>
    <mergeCell ref="L66:M66"/>
    <mergeCell ref="L67:M67"/>
    <mergeCell ref="F70:K70"/>
    <mergeCell ref="L68:M68"/>
    <mergeCell ref="L69:M69"/>
    <mergeCell ref="L70:M70"/>
    <mergeCell ref="L65:M65"/>
    <mergeCell ref="A47:A51"/>
    <mergeCell ref="B47:E47"/>
    <mergeCell ref="N47:O47"/>
    <mergeCell ref="B48:C50"/>
    <mergeCell ref="F48:G50"/>
    <mergeCell ref="H48:I48"/>
    <mergeCell ref="J48:K48"/>
    <mergeCell ref="N48:O48"/>
    <mergeCell ref="D49:D50"/>
    <mergeCell ref="H49:I49"/>
    <mergeCell ref="J49:K49"/>
    <mergeCell ref="N49:O49"/>
    <mergeCell ref="H50:I50"/>
    <mergeCell ref="J50:K50"/>
    <mergeCell ref="N50:O50"/>
    <mergeCell ref="L47:M51"/>
    <mergeCell ref="A3:A7"/>
    <mergeCell ref="K5:K7"/>
    <mergeCell ref="J5:J7"/>
    <mergeCell ref="L6:M6"/>
    <mergeCell ref="F6:G6"/>
    <mergeCell ref="B3:I3"/>
    <mergeCell ref="B4:I4"/>
    <mergeCell ref="F5:G5"/>
    <mergeCell ref="C5:C7"/>
    <mergeCell ref="H5:I6"/>
    <mergeCell ref="D5:E6"/>
    <mergeCell ref="J3:S3"/>
    <mergeCell ref="L5:S5"/>
    <mergeCell ref="J4:S4"/>
    <mergeCell ref="N6:O6"/>
    <mergeCell ref="P6:Q6"/>
    <mergeCell ref="M2:S2"/>
    <mergeCell ref="R6:S6"/>
    <mergeCell ref="L52:M52"/>
    <mergeCell ref="L53:M53"/>
    <mergeCell ref="L54:M54"/>
    <mergeCell ref="L60:M60"/>
    <mergeCell ref="L61:M61"/>
    <mergeCell ref="L62:M62"/>
    <mergeCell ref="L55:M55"/>
    <mergeCell ref="L56:M56"/>
    <mergeCell ref="L57:M57"/>
    <mergeCell ref="L58:M58"/>
    <mergeCell ref="L59:M59"/>
  </mergeCells>
  <phoneticPr fontId="5"/>
  <pageMargins left="0.78740157480314965" right="0.78740157480314965" top="0.78740157480314965" bottom="0.59055118110236227" header="0.51181102362204722" footer="0.31496062992125984"/>
  <pageSetup paperSize="9" scale="97" firstPageNumber="64" orientation="portrait" useFirstPageNumber="1" r:id="rId1"/>
  <headerFooter alignWithMargins="0">
    <oddFooter>&amp;C&amp;"ＭＳ 明朝,標準"- &amp;P -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90"/>
  <sheetViews>
    <sheetView view="pageBreakPreview" zoomScale="95" zoomScaleNormal="100" zoomScaleSheetLayoutView="95" workbookViewId="0">
      <selection activeCell="H42" sqref="H42"/>
    </sheetView>
  </sheetViews>
  <sheetFormatPr defaultRowHeight="13.5" outlineLevelRow="1"/>
  <cols>
    <col min="1" max="1" width="11.625" customWidth="1"/>
    <col min="2" max="2" width="8.125" customWidth="1"/>
    <col min="3" max="3" width="10.625" customWidth="1"/>
    <col min="4" max="4" width="8.125" customWidth="1"/>
    <col min="5" max="5" width="10.625" customWidth="1"/>
    <col min="6" max="6" width="8.125" customWidth="1"/>
    <col min="7" max="7" width="10.625" customWidth="1"/>
    <col min="8" max="8" width="8.125" customWidth="1"/>
    <col min="9" max="9" width="10.625" customWidth="1"/>
  </cols>
  <sheetData>
    <row r="1" spans="1:10" ht="22.5" customHeight="1">
      <c r="A1" s="36" t="s">
        <v>258</v>
      </c>
    </row>
    <row r="2" spans="1:10" ht="22.5" customHeight="1" thickBot="1">
      <c r="E2" s="647" t="s">
        <v>477</v>
      </c>
      <c r="F2" s="647"/>
      <c r="G2" s="647"/>
      <c r="H2" s="647"/>
      <c r="I2" s="647"/>
    </row>
    <row r="3" spans="1:10" ht="13.5" customHeight="1">
      <c r="A3" s="440" t="s">
        <v>263</v>
      </c>
      <c r="B3" s="442" t="s">
        <v>264</v>
      </c>
      <c r="C3" s="442"/>
      <c r="D3" s="442" t="s">
        <v>265</v>
      </c>
      <c r="E3" s="442"/>
      <c r="F3" s="442" t="s">
        <v>266</v>
      </c>
      <c r="G3" s="442"/>
      <c r="H3" s="442" t="s">
        <v>259</v>
      </c>
      <c r="I3" s="443"/>
      <c r="J3" s="3"/>
    </row>
    <row r="4" spans="1:10" ht="13.5" customHeight="1">
      <c r="A4" s="441"/>
      <c r="B4" s="21" t="s">
        <v>260</v>
      </c>
      <c r="C4" s="21" t="s">
        <v>267</v>
      </c>
      <c r="D4" s="21" t="s">
        <v>124</v>
      </c>
      <c r="E4" s="21" t="s">
        <v>268</v>
      </c>
      <c r="F4" s="21" t="s">
        <v>124</v>
      </c>
      <c r="G4" s="21" t="s">
        <v>268</v>
      </c>
      <c r="H4" s="21" t="s">
        <v>124</v>
      </c>
      <c r="I4" s="22" t="s">
        <v>261</v>
      </c>
      <c r="J4" s="3"/>
    </row>
    <row r="5" spans="1:10" ht="7.5" customHeight="1">
      <c r="A5" s="15"/>
      <c r="B5" s="317" t="s">
        <v>269</v>
      </c>
      <c r="C5" s="317" t="s">
        <v>125</v>
      </c>
      <c r="D5" s="317" t="s">
        <v>65</v>
      </c>
      <c r="E5" s="317" t="s">
        <v>125</v>
      </c>
      <c r="F5" s="317" t="s">
        <v>65</v>
      </c>
      <c r="G5" s="317" t="s">
        <v>125</v>
      </c>
      <c r="H5" s="317" t="s">
        <v>65</v>
      </c>
      <c r="I5" s="327" t="s">
        <v>262</v>
      </c>
      <c r="J5" s="3"/>
    </row>
    <row r="6" spans="1:10" ht="20.25" hidden="1" customHeight="1" outlineLevel="1">
      <c r="A6" s="145" t="s">
        <v>55</v>
      </c>
      <c r="B6" s="314">
        <v>58</v>
      </c>
      <c r="C6" s="314">
        <v>13343</v>
      </c>
      <c r="D6" s="314">
        <v>16</v>
      </c>
      <c r="E6" s="314">
        <v>2304</v>
      </c>
      <c r="F6" s="314">
        <v>52</v>
      </c>
      <c r="G6" s="314">
        <v>11039</v>
      </c>
      <c r="H6" s="324" t="s">
        <v>69</v>
      </c>
      <c r="I6" s="335" t="s">
        <v>69</v>
      </c>
      <c r="J6" s="45"/>
    </row>
    <row r="7" spans="1:10" ht="22.5" hidden="1" customHeight="1" outlineLevel="1">
      <c r="A7" s="145" t="s">
        <v>78</v>
      </c>
      <c r="B7" s="314">
        <v>63</v>
      </c>
      <c r="C7" s="314">
        <v>11816</v>
      </c>
      <c r="D7" s="314">
        <v>16</v>
      </c>
      <c r="E7" s="314">
        <v>2328</v>
      </c>
      <c r="F7" s="314">
        <v>50</v>
      </c>
      <c r="G7" s="314">
        <v>9488</v>
      </c>
      <c r="H7" s="324" t="s">
        <v>69</v>
      </c>
      <c r="I7" s="335" t="s">
        <v>69</v>
      </c>
      <c r="J7" s="45"/>
    </row>
    <row r="8" spans="1:10" ht="22.5" hidden="1" customHeight="1" outlineLevel="1">
      <c r="A8" s="145" t="s">
        <v>79</v>
      </c>
      <c r="B8" s="314">
        <v>63</v>
      </c>
      <c r="C8" s="314">
        <v>14720</v>
      </c>
      <c r="D8" s="314">
        <v>16</v>
      </c>
      <c r="E8" s="314">
        <v>2795</v>
      </c>
      <c r="F8" s="314">
        <v>49</v>
      </c>
      <c r="G8" s="314">
        <v>11875</v>
      </c>
      <c r="H8" s="314">
        <v>1</v>
      </c>
      <c r="I8" s="315">
        <v>50</v>
      </c>
      <c r="J8" s="45"/>
    </row>
    <row r="9" spans="1:10" ht="22.5" hidden="1" customHeight="1" outlineLevel="1">
      <c r="A9" s="145" t="s">
        <v>80</v>
      </c>
      <c r="B9" s="314">
        <v>66</v>
      </c>
      <c r="C9" s="314">
        <v>13775</v>
      </c>
      <c r="D9" s="314">
        <v>19</v>
      </c>
      <c r="E9" s="314">
        <v>2973</v>
      </c>
      <c r="F9" s="314">
        <v>49</v>
      </c>
      <c r="G9" s="314">
        <v>10802</v>
      </c>
      <c r="H9" s="324" t="s">
        <v>69</v>
      </c>
      <c r="I9" s="335" t="s">
        <v>69</v>
      </c>
      <c r="J9" s="45"/>
    </row>
    <row r="10" spans="1:10" ht="22.5" hidden="1" customHeight="1" outlineLevel="1">
      <c r="A10" s="145" t="s">
        <v>81</v>
      </c>
      <c r="B10" s="314">
        <v>63</v>
      </c>
      <c r="C10" s="314">
        <v>19502</v>
      </c>
      <c r="D10" s="314">
        <v>15</v>
      </c>
      <c r="E10" s="314">
        <v>2407</v>
      </c>
      <c r="F10" s="314">
        <v>56</v>
      </c>
      <c r="G10" s="314">
        <v>17095</v>
      </c>
      <c r="H10" s="324" t="s">
        <v>69</v>
      </c>
      <c r="I10" s="335" t="s">
        <v>69</v>
      </c>
      <c r="J10" s="45"/>
    </row>
    <row r="11" spans="1:10" ht="22.5" hidden="1" customHeight="1" outlineLevel="1">
      <c r="A11" s="145" t="s">
        <v>82</v>
      </c>
      <c r="B11" s="314">
        <v>70</v>
      </c>
      <c r="C11" s="314">
        <v>15874</v>
      </c>
      <c r="D11" s="314">
        <v>20</v>
      </c>
      <c r="E11" s="314">
        <v>3598</v>
      </c>
      <c r="F11" s="314">
        <v>54</v>
      </c>
      <c r="G11" s="314">
        <v>12276</v>
      </c>
      <c r="H11" s="324" t="s">
        <v>69</v>
      </c>
      <c r="I11" s="335" t="s">
        <v>69</v>
      </c>
      <c r="J11" s="45"/>
    </row>
    <row r="12" spans="1:10" ht="22.5" hidden="1" customHeight="1" outlineLevel="1">
      <c r="A12" s="145" t="s">
        <v>83</v>
      </c>
      <c r="B12" s="314">
        <v>78</v>
      </c>
      <c r="C12" s="314">
        <v>18885</v>
      </c>
      <c r="D12" s="314">
        <v>19</v>
      </c>
      <c r="E12" s="314">
        <v>3031</v>
      </c>
      <c r="F12" s="314">
        <v>64</v>
      </c>
      <c r="G12" s="314">
        <v>15854</v>
      </c>
      <c r="H12" s="324" t="s">
        <v>69</v>
      </c>
      <c r="I12" s="335" t="s">
        <v>69</v>
      </c>
      <c r="J12" s="45"/>
    </row>
    <row r="13" spans="1:10" ht="22.5" hidden="1" customHeight="1" outlineLevel="1">
      <c r="A13" s="145" t="s">
        <v>84</v>
      </c>
      <c r="B13" s="314">
        <v>93</v>
      </c>
      <c r="C13" s="314">
        <v>21946</v>
      </c>
      <c r="D13" s="314">
        <v>18</v>
      </c>
      <c r="E13" s="314">
        <v>3208</v>
      </c>
      <c r="F13" s="314">
        <v>82</v>
      </c>
      <c r="G13" s="314">
        <v>18738</v>
      </c>
      <c r="H13" s="324" t="s">
        <v>69</v>
      </c>
      <c r="I13" s="335" t="s">
        <v>69</v>
      </c>
      <c r="J13" s="45"/>
    </row>
    <row r="14" spans="1:10" ht="22.5" hidden="1" customHeight="1" outlineLevel="1">
      <c r="A14" s="145" t="s">
        <v>85</v>
      </c>
      <c r="B14" s="314">
        <v>101</v>
      </c>
      <c r="C14" s="314">
        <v>21456</v>
      </c>
      <c r="D14" s="314">
        <v>20</v>
      </c>
      <c r="E14" s="314">
        <v>3081</v>
      </c>
      <c r="F14" s="314">
        <v>90</v>
      </c>
      <c r="G14" s="314">
        <v>18375</v>
      </c>
      <c r="H14" s="324" t="s">
        <v>69</v>
      </c>
      <c r="I14" s="335" t="s">
        <v>69</v>
      </c>
      <c r="J14" s="45"/>
    </row>
    <row r="15" spans="1:10" ht="22.5" hidden="1" customHeight="1" outlineLevel="1">
      <c r="A15" s="145" t="s">
        <v>86</v>
      </c>
      <c r="B15" s="314">
        <v>124</v>
      </c>
      <c r="C15" s="314">
        <v>32127</v>
      </c>
      <c r="D15" s="314">
        <v>18</v>
      </c>
      <c r="E15" s="314">
        <v>2726</v>
      </c>
      <c r="F15" s="314">
        <v>114</v>
      </c>
      <c r="G15" s="314">
        <v>29401</v>
      </c>
      <c r="H15" s="324" t="s">
        <v>69</v>
      </c>
      <c r="I15" s="335" t="s">
        <v>69</v>
      </c>
      <c r="J15" s="45"/>
    </row>
    <row r="16" spans="1:10" ht="22.5" hidden="1" customHeight="1" outlineLevel="1">
      <c r="A16" s="145" t="s">
        <v>87</v>
      </c>
      <c r="B16" s="314">
        <v>128</v>
      </c>
      <c r="C16" s="314">
        <v>32093</v>
      </c>
      <c r="D16" s="314">
        <v>19</v>
      </c>
      <c r="E16" s="314">
        <v>2831</v>
      </c>
      <c r="F16" s="314">
        <v>115</v>
      </c>
      <c r="G16" s="314">
        <v>29262</v>
      </c>
      <c r="H16" s="324" t="s">
        <v>69</v>
      </c>
      <c r="I16" s="335" t="s">
        <v>69</v>
      </c>
      <c r="J16" s="45"/>
    </row>
    <row r="17" spans="1:10" ht="22.5" hidden="1" customHeight="1" outlineLevel="1">
      <c r="A17" s="145" t="s">
        <v>88</v>
      </c>
      <c r="B17" s="314">
        <v>150</v>
      </c>
      <c r="C17" s="297">
        <v>37372</v>
      </c>
      <c r="D17" s="314">
        <v>16</v>
      </c>
      <c r="E17" s="314">
        <v>2240</v>
      </c>
      <c r="F17" s="314">
        <v>131</v>
      </c>
      <c r="G17" s="314">
        <v>36329</v>
      </c>
      <c r="H17" s="324" t="s">
        <v>69</v>
      </c>
      <c r="I17" s="335" t="s">
        <v>69</v>
      </c>
      <c r="J17" s="61"/>
    </row>
    <row r="18" spans="1:10" ht="22.5" hidden="1" customHeight="1" outlineLevel="1">
      <c r="A18" s="145" t="s">
        <v>89</v>
      </c>
      <c r="B18" s="314">
        <v>156</v>
      </c>
      <c r="C18" s="314">
        <v>42614</v>
      </c>
      <c r="D18" s="314">
        <v>13</v>
      </c>
      <c r="E18" s="314">
        <v>1880</v>
      </c>
      <c r="F18" s="314">
        <v>148</v>
      </c>
      <c r="G18" s="314">
        <v>40734</v>
      </c>
      <c r="H18" s="324" t="s">
        <v>69</v>
      </c>
      <c r="I18" s="335" t="s">
        <v>69</v>
      </c>
      <c r="J18" s="45"/>
    </row>
    <row r="19" spans="1:10" ht="22.5" hidden="1" customHeight="1" outlineLevel="1">
      <c r="A19" s="145" t="s">
        <v>90</v>
      </c>
      <c r="B19" s="314">
        <v>184</v>
      </c>
      <c r="C19" s="314">
        <v>50584</v>
      </c>
      <c r="D19" s="314">
        <v>11</v>
      </c>
      <c r="E19" s="314">
        <v>1772</v>
      </c>
      <c r="F19" s="314">
        <v>173</v>
      </c>
      <c r="G19" s="314">
        <v>48812</v>
      </c>
      <c r="H19" s="324" t="s">
        <v>69</v>
      </c>
      <c r="I19" s="335" t="s">
        <v>69</v>
      </c>
      <c r="J19" s="45"/>
    </row>
    <row r="20" spans="1:10" ht="22.5" hidden="1" customHeight="1" outlineLevel="1">
      <c r="A20" s="145" t="s">
        <v>31</v>
      </c>
      <c r="B20" s="314">
        <v>156</v>
      </c>
      <c r="C20" s="314">
        <v>50695</v>
      </c>
      <c r="D20" s="314">
        <v>13</v>
      </c>
      <c r="E20" s="314">
        <v>1741</v>
      </c>
      <c r="F20" s="314">
        <v>149</v>
      </c>
      <c r="G20" s="314">
        <v>48954</v>
      </c>
      <c r="H20" s="324" t="s">
        <v>69</v>
      </c>
      <c r="I20" s="335" t="s">
        <v>69</v>
      </c>
      <c r="J20" s="45"/>
    </row>
    <row r="21" spans="1:10" ht="22.5" hidden="1" customHeight="1" outlineLevel="1">
      <c r="A21" s="145" t="s">
        <v>91</v>
      </c>
      <c r="B21" s="314">
        <v>193</v>
      </c>
      <c r="C21" s="314">
        <v>55127</v>
      </c>
      <c r="D21" s="314">
        <v>11</v>
      </c>
      <c r="E21" s="314">
        <v>1631</v>
      </c>
      <c r="F21" s="314">
        <v>182</v>
      </c>
      <c r="G21" s="314">
        <v>53496</v>
      </c>
      <c r="H21" s="324" t="s">
        <v>69</v>
      </c>
      <c r="I21" s="335" t="s">
        <v>69</v>
      </c>
      <c r="J21" s="45"/>
    </row>
    <row r="22" spans="1:10" ht="22.5" hidden="1" customHeight="1" outlineLevel="1">
      <c r="A22" s="145" t="s">
        <v>92</v>
      </c>
      <c r="B22" s="314">
        <v>200</v>
      </c>
      <c r="C22" s="314">
        <v>61702</v>
      </c>
      <c r="D22" s="314">
        <v>12</v>
      </c>
      <c r="E22" s="314">
        <v>1898</v>
      </c>
      <c r="F22" s="314">
        <v>195</v>
      </c>
      <c r="G22" s="314">
        <v>59804</v>
      </c>
      <c r="H22" s="324" t="s">
        <v>69</v>
      </c>
      <c r="I22" s="335" t="s">
        <v>69</v>
      </c>
      <c r="J22" s="45"/>
    </row>
    <row r="23" spans="1:10" ht="22.5" hidden="1" customHeight="1" outlineLevel="1">
      <c r="A23" s="145" t="s">
        <v>93</v>
      </c>
      <c r="B23" s="314">
        <v>189</v>
      </c>
      <c r="C23" s="314">
        <v>65015</v>
      </c>
      <c r="D23" s="314">
        <v>12</v>
      </c>
      <c r="E23" s="314">
        <v>2029</v>
      </c>
      <c r="F23" s="314">
        <v>183</v>
      </c>
      <c r="G23" s="314">
        <v>62986</v>
      </c>
      <c r="H23" s="324" t="s">
        <v>69</v>
      </c>
      <c r="I23" s="335" t="s">
        <v>69</v>
      </c>
      <c r="J23" s="45"/>
    </row>
    <row r="24" spans="1:10" ht="22.5" hidden="1" customHeight="1" outlineLevel="1">
      <c r="A24" s="145" t="s">
        <v>94</v>
      </c>
      <c r="B24" s="314">
        <v>207</v>
      </c>
      <c r="C24" s="314">
        <v>77098</v>
      </c>
      <c r="D24" s="314">
        <v>16</v>
      </c>
      <c r="E24" s="314">
        <v>2680</v>
      </c>
      <c r="F24" s="314">
        <v>198</v>
      </c>
      <c r="G24" s="314">
        <v>74418</v>
      </c>
      <c r="H24" s="324" t="s">
        <v>69</v>
      </c>
      <c r="I24" s="335" t="s">
        <v>69</v>
      </c>
      <c r="J24" s="45"/>
    </row>
    <row r="25" spans="1:10" ht="20.25" hidden="1" customHeight="1" outlineLevel="1">
      <c r="A25" s="145" t="s">
        <v>486</v>
      </c>
      <c r="B25" s="314">
        <v>177</v>
      </c>
      <c r="C25" s="314">
        <v>66636</v>
      </c>
      <c r="D25" s="314">
        <v>12</v>
      </c>
      <c r="E25" s="314">
        <v>2160</v>
      </c>
      <c r="F25" s="314">
        <v>169</v>
      </c>
      <c r="G25" s="314">
        <v>64476</v>
      </c>
      <c r="H25" s="324" t="s">
        <v>69</v>
      </c>
      <c r="I25" s="335" t="s">
        <v>69</v>
      </c>
      <c r="J25" s="45"/>
    </row>
    <row r="26" spans="1:10" ht="22.5" hidden="1" customHeight="1" outlineLevel="1">
      <c r="A26" s="145" t="s">
        <v>95</v>
      </c>
      <c r="B26" s="314">
        <v>200</v>
      </c>
      <c r="C26" s="314">
        <v>85018</v>
      </c>
      <c r="D26" s="314">
        <v>13</v>
      </c>
      <c r="E26" s="314">
        <v>2358</v>
      </c>
      <c r="F26" s="314">
        <v>194</v>
      </c>
      <c r="G26" s="314">
        <v>82660</v>
      </c>
      <c r="H26" s="324" t="s">
        <v>69</v>
      </c>
      <c r="I26" s="335" t="s">
        <v>69</v>
      </c>
      <c r="J26" s="45"/>
    </row>
    <row r="27" spans="1:10" ht="22.5" hidden="1" customHeight="1" outlineLevel="1">
      <c r="A27" s="145" t="s">
        <v>96</v>
      </c>
      <c r="B27" s="314">
        <v>204</v>
      </c>
      <c r="C27" s="314">
        <v>80934</v>
      </c>
      <c r="D27" s="314">
        <v>15</v>
      </c>
      <c r="E27" s="314">
        <v>2676</v>
      </c>
      <c r="F27" s="314">
        <v>197</v>
      </c>
      <c r="G27" s="314">
        <v>78258</v>
      </c>
      <c r="H27" s="324" t="s">
        <v>69</v>
      </c>
      <c r="I27" s="335" t="s">
        <v>69</v>
      </c>
      <c r="J27" s="45"/>
    </row>
    <row r="28" spans="1:10" ht="22.5" customHeight="1" collapsed="1">
      <c r="A28" s="331" t="s">
        <v>752</v>
      </c>
      <c r="B28" s="320">
        <v>214</v>
      </c>
      <c r="C28" s="320">
        <v>91981</v>
      </c>
      <c r="D28" s="320">
        <v>15</v>
      </c>
      <c r="E28" s="320">
        <v>4203</v>
      </c>
      <c r="F28" s="320">
        <v>207</v>
      </c>
      <c r="G28" s="320">
        <v>87778</v>
      </c>
      <c r="H28" s="325" t="s">
        <v>69</v>
      </c>
      <c r="I28" s="69" t="s">
        <v>69</v>
      </c>
      <c r="J28" s="45"/>
    </row>
    <row r="29" spans="1:10" ht="22.5" customHeight="1">
      <c r="A29" s="16" t="s">
        <v>41</v>
      </c>
      <c r="B29" s="11">
        <v>233</v>
      </c>
      <c r="C29" s="11">
        <v>94044</v>
      </c>
      <c r="D29" s="11">
        <v>15</v>
      </c>
      <c r="E29" s="11">
        <v>3946</v>
      </c>
      <c r="F29" s="11">
        <v>227</v>
      </c>
      <c r="G29" s="11">
        <v>90098</v>
      </c>
      <c r="H29" s="54" t="s">
        <v>69</v>
      </c>
      <c r="I29" s="55" t="s">
        <v>69</v>
      </c>
      <c r="J29" s="45"/>
    </row>
    <row r="30" spans="1:10" ht="22.5" customHeight="1">
      <c r="A30" s="16" t="s">
        <v>43</v>
      </c>
      <c r="B30" s="11">
        <v>238</v>
      </c>
      <c r="C30" s="11">
        <v>110383</v>
      </c>
      <c r="D30" s="11">
        <v>14</v>
      </c>
      <c r="E30" s="11">
        <v>4404</v>
      </c>
      <c r="F30" s="11">
        <v>232</v>
      </c>
      <c r="G30" s="11">
        <v>105979</v>
      </c>
      <c r="H30" s="54" t="s">
        <v>69</v>
      </c>
      <c r="I30" s="55" t="s">
        <v>69</v>
      </c>
      <c r="J30" s="45"/>
    </row>
    <row r="31" spans="1:10" ht="22.5" customHeight="1">
      <c r="A31" s="16" t="s">
        <v>44</v>
      </c>
      <c r="B31" s="11">
        <v>248</v>
      </c>
      <c r="C31" s="11">
        <v>118848</v>
      </c>
      <c r="D31" s="11">
        <v>10</v>
      </c>
      <c r="E31" s="11">
        <v>2572</v>
      </c>
      <c r="F31" s="11">
        <v>246</v>
      </c>
      <c r="G31" s="11">
        <v>116276</v>
      </c>
      <c r="H31" s="54" t="s">
        <v>69</v>
      </c>
      <c r="I31" s="55" t="s">
        <v>69</v>
      </c>
      <c r="J31" s="45"/>
    </row>
    <row r="32" spans="1:10" ht="22.5" customHeight="1">
      <c r="A32" s="16" t="s">
        <v>45</v>
      </c>
      <c r="B32" s="11">
        <v>234</v>
      </c>
      <c r="C32" s="11">
        <v>117785</v>
      </c>
      <c r="D32" s="11">
        <v>14</v>
      </c>
      <c r="E32" s="11">
        <v>4615</v>
      </c>
      <c r="F32" s="11">
        <v>227</v>
      </c>
      <c r="G32" s="11">
        <v>113170</v>
      </c>
      <c r="H32" s="54" t="s">
        <v>69</v>
      </c>
      <c r="I32" s="55" t="s">
        <v>69</v>
      </c>
      <c r="J32" s="45"/>
    </row>
    <row r="33" spans="1:10" ht="22.5" customHeight="1">
      <c r="A33" s="16" t="s">
        <v>51</v>
      </c>
      <c r="B33" s="11">
        <v>229</v>
      </c>
      <c r="C33" s="11">
        <v>126481</v>
      </c>
      <c r="D33" s="11">
        <v>17</v>
      </c>
      <c r="E33" s="11">
        <v>5487</v>
      </c>
      <c r="F33" s="11">
        <v>223</v>
      </c>
      <c r="G33" s="11">
        <v>120994</v>
      </c>
      <c r="H33" s="54" t="s">
        <v>69</v>
      </c>
      <c r="I33" s="55" t="s">
        <v>69</v>
      </c>
      <c r="J33" s="45"/>
    </row>
    <row r="34" spans="1:10" ht="22.5" customHeight="1">
      <c r="A34" s="16" t="s">
        <v>52</v>
      </c>
      <c r="B34" s="11">
        <v>231</v>
      </c>
      <c r="C34" s="11">
        <v>129758</v>
      </c>
      <c r="D34" s="11">
        <v>22</v>
      </c>
      <c r="E34" s="11">
        <v>6206</v>
      </c>
      <c r="F34" s="11">
        <v>225</v>
      </c>
      <c r="G34" s="11">
        <v>123552</v>
      </c>
      <c r="H34" s="54" t="s">
        <v>69</v>
      </c>
      <c r="I34" s="55" t="s">
        <v>69</v>
      </c>
      <c r="J34" s="45"/>
    </row>
    <row r="35" spans="1:10" ht="22.5" customHeight="1">
      <c r="A35" s="16" t="s">
        <v>53</v>
      </c>
      <c r="B35" s="11">
        <v>221</v>
      </c>
      <c r="C35" s="11">
        <v>132229</v>
      </c>
      <c r="D35" s="11">
        <v>24</v>
      </c>
      <c r="E35" s="11">
        <v>8294</v>
      </c>
      <c r="F35" s="11">
        <v>210</v>
      </c>
      <c r="G35" s="11">
        <v>123935</v>
      </c>
      <c r="H35" s="54" t="s">
        <v>69</v>
      </c>
      <c r="I35" s="55" t="s">
        <v>69</v>
      </c>
      <c r="J35" s="45"/>
    </row>
    <row r="36" spans="1:10" ht="22.5" customHeight="1">
      <c r="A36" s="16" t="s">
        <v>54</v>
      </c>
      <c r="B36" s="11">
        <v>221</v>
      </c>
      <c r="C36" s="11">
        <v>136733</v>
      </c>
      <c r="D36" s="11">
        <v>22</v>
      </c>
      <c r="E36" s="11">
        <v>6954</v>
      </c>
      <c r="F36" s="11">
        <v>212</v>
      </c>
      <c r="G36" s="11">
        <v>129779</v>
      </c>
      <c r="H36" s="54" t="s">
        <v>69</v>
      </c>
      <c r="I36" s="55" t="s">
        <v>69</v>
      </c>
      <c r="J36" s="45"/>
    </row>
    <row r="37" spans="1:10" ht="22.5" customHeight="1">
      <c r="A37" s="163" t="s">
        <v>270</v>
      </c>
      <c r="B37" s="148">
        <v>232</v>
      </c>
      <c r="C37" s="148">
        <v>153081</v>
      </c>
      <c r="D37" s="148">
        <v>22</v>
      </c>
      <c r="E37" s="148">
        <v>9959</v>
      </c>
      <c r="F37" s="148">
        <v>226</v>
      </c>
      <c r="G37" s="148">
        <v>143122</v>
      </c>
      <c r="H37" s="150" t="s">
        <v>69</v>
      </c>
      <c r="I37" s="151" t="s">
        <v>69</v>
      </c>
      <c r="J37" s="45"/>
    </row>
    <row r="38" spans="1:10" ht="22.5" customHeight="1">
      <c r="A38" s="163" t="s">
        <v>665</v>
      </c>
      <c r="B38" s="134">
        <v>225</v>
      </c>
      <c r="C38" s="134">
        <v>157800</v>
      </c>
      <c r="D38" s="134">
        <v>12</v>
      </c>
      <c r="E38" s="134">
        <v>5300</v>
      </c>
      <c r="F38" s="134">
        <v>220</v>
      </c>
      <c r="G38" s="134">
        <v>152500</v>
      </c>
      <c r="H38" s="150" t="s">
        <v>69</v>
      </c>
      <c r="I38" s="151" t="s">
        <v>69</v>
      </c>
      <c r="J38" s="45"/>
    </row>
    <row r="39" spans="1:10" ht="22.5" customHeight="1">
      <c r="A39" s="336" t="s">
        <v>666</v>
      </c>
      <c r="B39" s="316">
        <v>210</v>
      </c>
      <c r="C39" s="316">
        <v>139750</v>
      </c>
      <c r="D39" s="316">
        <v>21</v>
      </c>
      <c r="E39" s="316">
        <v>10589</v>
      </c>
      <c r="F39" s="316">
        <v>203</v>
      </c>
      <c r="G39" s="316">
        <v>129161</v>
      </c>
      <c r="H39" s="322" t="s">
        <v>69</v>
      </c>
      <c r="I39" s="151" t="s">
        <v>69</v>
      </c>
      <c r="J39" s="45"/>
    </row>
    <row r="40" spans="1:10" ht="22.5" customHeight="1">
      <c r="A40" s="336" t="s">
        <v>753</v>
      </c>
      <c r="B40" s="316">
        <v>192</v>
      </c>
      <c r="C40" s="316">
        <v>134927</v>
      </c>
      <c r="D40" s="316">
        <v>14</v>
      </c>
      <c r="E40" s="316">
        <v>8404</v>
      </c>
      <c r="F40" s="316">
        <v>188</v>
      </c>
      <c r="G40" s="316">
        <v>126523</v>
      </c>
      <c r="H40" s="322" t="s">
        <v>69</v>
      </c>
      <c r="I40" s="151" t="s">
        <v>69</v>
      </c>
      <c r="J40" s="45"/>
    </row>
    <row r="41" spans="1:10" ht="22.5" customHeight="1">
      <c r="A41" s="336" t="s">
        <v>754</v>
      </c>
      <c r="B41" s="330">
        <v>210</v>
      </c>
      <c r="C41" s="330">
        <v>159700</v>
      </c>
      <c r="D41" s="330">
        <v>17</v>
      </c>
      <c r="E41" s="330">
        <v>9500</v>
      </c>
      <c r="F41" s="330">
        <v>204</v>
      </c>
      <c r="G41" s="330">
        <v>250300</v>
      </c>
      <c r="H41" s="322" t="s">
        <v>69</v>
      </c>
      <c r="I41" s="151" t="s">
        <v>69</v>
      </c>
      <c r="J41" s="45"/>
    </row>
    <row r="42" spans="1:10" ht="22.5" customHeight="1" thickBot="1">
      <c r="A42" s="212" t="s">
        <v>755</v>
      </c>
      <c r="B42" s="146">
        <v>192</v>
      </c>
      <c r="C42" s="146">
        <v>139949</v>
      </c>
      <c r="D42" s="146">
        <v>17</v>
      </c>
      <c r="E42" s="146">
        <v>9916</v>
      </c>
      <c r="F42" s="146">
        <v>185</v>
      </c>
      <c r="G42" s="146">
        <v>130033</v>
      </c>
      <c r="H42" s="56" t="s">
        <v>69</v>
      </c>
      <c r="I42" s="70" t="s">
        <v>69</v>
      </c>
      <c r="J42" s="45"/>
    </row>
    <row r="43" spans="1:10" ht="18" customHeight="1">
      <c r="A43" s="251" t="s">
        <v>768</v>
      </c>
      <c r="I43" s="429" t="s">
        <v>784</v>
      </c>
    </row>
    <row r="44" spans="1:10">
      <c r="A44" s="259" t="s">
        <v>724</v>
      </c>
      <c r="F44" s="247"/>
      <c r="G44" s="247"/>
      <c r="H44" s="247"/>
      <c r="I44" s="247"/>
    </row>
    <row r="90" spans="4:5">
      <c r="D90">
        <v>812</v>
      </c>
      <c r="E90">
        <v>802</v>
      </c>
    </row>
  </sheetData>
  <mergeCells count="6">
    <mergeCell ref="E2:I2"/>
    <mergeCell ref="A3:A4"/>
    <mergeCell ref="B3:C3"/>
    <mergeCell ref="D3:E3"/>
    <mergeCell ref="F3:G3"/>
    <mergeCell ref="H3:I3"/>
  </mergeCells>
  <phoneticPr fontId="5"/>
  <pageMargins left="0.78740157480314965" right="0.78740157480314965" top="0.78740157480314965" bottom="0.59055118110236227" header="0.51181102362204722" footer="0.31496062992125984"/>
  <pageSetup paperSize="9" firstPageNumber="66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11専兼別農家数､農業従事世帯員数12農家人口</vt:lpstr>
      <vt:lpstr>表-農家数の推移等</vt:lpstr>
      <vt:lpstr>13規模別農家数14兼業種類別農家</vt:lpstr>
      <vt:lpstr>15兼業経営規模別農家数16経営形態別､専業兼業農家数</vt:lpstr>
      <vt:lpstr>17年齢､男女別世帯員 18規模別世帯員 19規模別従事者</vt:lpstr>
      <vt:lpstr>20年齢､男女別従事数21規模別150日以上従事数</vt:lpstr>
      <vt:lpstr>22年齢､男女別150日以上従事数23農業雇用労働雇入数</vt:lpstr>
      <vt:lpstr>24経営土地利用別農家数及び面積</vt:lpstr>
      <vt:lpstr>25経営耕地借入農家数及び面積</vt:lpstr>
      <vt:lpstr>表-家畜飼養頭羽数の推移</vt:lpstr>
      <vt:lpstr>26家畜飼養農家数･頭羽数</vt:lpstr>
      <vt:lpstr>27生乳生産量28農地転用状況</vt:lpstr>
      <vt:lpstr>29稲作転換状況30主要作物作付面積</vt:lpstr>
      <vt:lpstr>表-主要作付面積の推移</vt:lpstr>
      <vt:lpstr>'11専兼別農家数､農業従事世帯員数12農家人口'!Print_Area</vt:lpstr>
      <vt:lpstr>'13規模別農家数14兼業種類別農家'!Print_Area</vt:lpstr>
      <vt:lpstr>'15兼業経営規模別農家数16経営形態別､専業兼業農家数'!Print_Area</vt:lpstr>
      <vt:lpstr>'17年齢､男女別世帯員 18規模別世帯員 19規模別従事者'!Print_Area</vt:lpstr>
      <vt:lpstr>'20年齢､男女別従事数21規模別150日以上従事数'!Print_Area</vt:lpstr>
      <vt:lpstr>'22年齢､男女別150日以上従事数23農業雇用労働雇入数'!Print_Area</vt:lpstr>
      <vt:lpstr>'24経営土地利用別農家数及び面積'!Print_Area</vt:lpstr>
      <vt:lpstr>'25経営耕地借入農家数及び面積'!Print_Area</vt:lpstr>
      <vt:lpstr>'26家畜飼養農家数･頭羽数'!Print_Area</vt:lpstr>
      <vt:lpstr>'27生乳生産量28農地転用状況'!Print_Area</vt:lpstr>
      <vt:lpstr>'29稲作転換状況30主要作物作付面積'!Print_Area</vt:lpstr>
      <vt:lpstr>'表-家畜飼養頭羽数の推移'!Print_Area</vt:lpstr>
      <vt:lpstr>'表-主要作付面積の推移'!Print_Area</vt:lpstr>
      <vt:lpstr>'表-農家数の推移等'!Print_Area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2019-01-31T00:58:08Z</cp:lastPrinted>
  <dcterms:created xsi:type="dcterms:W3CDTF">2005-09-27T05:14:02Z</dcterms:created>
  <dcterms:modified xsi:type="dcterms:W3CDTF">2019-01-31T01:44:44Z</dcterms:modified>
</cp:coreProperties>
</file>