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240" yWindow="45" windowWidth="14940" windowHeight="9000" firstSheet="1" activeTab="1"/>
  </bookViews>
  <sheets>
    <sheet name="62美幌駅旅客状況63自動車登録台数" sheetId="1" r:id="rId1"/>
    <sheet name="64郵便物取扱状況" sheetId="4" r:id="rId2"/>
  </sheets>
  <definedNames>
    <definedName name="_xlnm.Print_Area" localSheetId="0">'62美幌駅旅客状況63自動車登録台数'!$A$1:$L$77</definedName>
    <definedName name="_xlnm.Print_Area" localSheetId="1">'64郵便物取扱状況'!$A$1:$I$49</definedName>
  </definedNames>
  <calcPr calcId="162913"/>
</workbook>
</file>

<file path=xl/calcChain.xml><?xml version="1.0" encoding="utf-8"?>
<calcChain xmlns="http://schemas.openxmlformats.org/spreadsheetml/2006/main">
  <c r="H26" i="1" l="1"/>
  <c r="B26" i="1" s="1"/>
  <c r="H25" i="1"/>
  <c r="B25" i="1" s="1"/>
  <c r="H24" i="1"/>
  <c r="B24" i="1" s="1"/>
  <c r="H23" i="1"/>
  <c r="B23" i="1"/>
  <c r="H22" i="1"/>
  <c r="B22" i="1" s="1"/>
  <c r="H21" i="1"/>
  <c r="B21" i="1" s="1"/>
</calcChain>
</file>

<file path=xl/sharedStrings.xml><?xml version="1.0" encoding="utf-8"?>
<sst xmlns="http://schemas.openxmlformats.org/spreadsheetml/2006/main" count="299" uniqueCount="152">
  <si>
    <r>
      <t xml:space="preserve">         </t>
    </r>
    <r>
      <rPr>
        <sz val="5"/>
        <rFont val="ＭＳ 明朝"/>
        <family val="1"/>
        <charset val="128"/>
      </rPr>
      <t>人</t>
    </r>
  </si>
  <si>
    <t>年　　度</t>
    <phoneticPr fontId="4"/>
  </si>
  <si>
    <r>
      <t xml:space="preserve">           </t>
    </r>
    <r>
      <rPr>
        <sz val="5"/>
        <rFont val="ＭＳ 明朝"/>
        <family val="1"/>
        <charset val="128"/>
      </rPr>
      <t>台</t>
    </r>
  </si>
  <si>
    <t>台</t>
    <phoneticPr fontId="4"/>
  </si>
  <si>
    <r>
      <t xml:space="preserve">             </t>
    </r>
    <r>
      <rPr>
        <sz val="5"/>
        <rFont val="ＭＳ 明朝"/>
        <family val="1"/>
        <charset val="128"/>
      </rPr>
      <t>件</t>
    </r>
  </si>
  <si>
    <t>年　　　度</t>
    <phoneticPr fontId="4"/>
  </si>
  <si>
    <t>件</t>
    <phoneticPr fontId="4"/>
  </si>
  <si>
    <t xml:space="preserve">         ･･･</t>
  </si>
  <si>
    <t>総    数</t>
    <phoneticPr fontId="4"/>
  </si>
  <si>
    <t>普    通</t>
    <phoneticPr fontId="4"/>
  </si>
  <si>
    <t>定    期</t>
    <phoneticPr fontId="4"/>
  </si>
  <si>
    <t>乗車人員</t>
    <phoneticPr fontId="4"/>
  </si>
  <si>
    <t>　　　52　年度</t>
  </si>
  <si>
    <t>　　　53　年度</t>
  </si>
  <si>
    <t>　　　54　年度</t>
  </si>
  <si>
    <t>　　　55　年度</t>
  </si>
  <si>
    <t>　　　56　年度</t>
  </si>
  <si>
    <t>　　　57　年度</t>
  </si>
  <si>
    <t>　　　58　年度</t>
  </si>
  <si>
    <t>　　　59　年度</t>
  </si>
  <si>
    <t>　　　60　年度</t>
  </si>
  <si>
    <t>　　　61　年度</t>
  </si>
  <si>
    <t>　　　62　年度</t>
  </si>
  <si>
    <t>　　　63　年度</t>
  </si>
  <si>
    <t>　　　３　年度</t>
  </si>
  <si>
    <t>　　　４　年度</t>
  </si>
  <si>
    <t>　　　５　年度</t>
  </si>
  <si>
    <t>　　　６　年度</t>
  </si>
  <si>
    <t>　　　７　年度</t>
  </si>
  <si>
    <t>　　　８　年度</t>
  </si>
  <si>
    <t xml:space="preserve">      11  年度</t>
  </si>
  <si>
    <t xml:space="preserve">      12  年度</t>
  </si>
  <si>
    <t xml:space="preserve">      13  年度</t>
  </si>
  <si>
    <t>1ｶ月平均</t>
    <phoneticPr fontId="4"/>
  </si>
  <si>
    <t>乗車人員</t>
    <phoneticPr fontId="4"/>
  </si>
  <si>
    <t>１日平均</t>
    <phoneticPr fontId="4"/>
  </si>
  <si>
    <t>資料：　北海道運輸局北見陸運支局</t>
    <rPh sb="0" eb="2">
      <t>シリョウ</t>
    </rPh>
    <rPh sb="4" eb="7">
      <t>ホッカイドウ</t>
    </rPh>
    <rPh sb="7" eb="10">
      <t>ウンユキョク</t>
    </rPh>
    <rPh sb="10" eb="12">
      <t>キタミ</t>
    </rPh>
    <rPh sb="12" eb="14">
      <t>リクウン</t>
    </rPh>
    <rPh sb="14" eb="16">
      <t>シキョク</t>
    </rPh>
    <phoneticPr fontId="4"/>
  </si>
  <si>
    <t>引                        受</t>
    <phoneticPr fontId="4"/>
  </si>
  <si>
    <t>配                        達</t>
    <phoneticPr fontId="4"/>
  </si>
  <si>
    <t>通常・特殊</t>
    <phoneticPr fontId="4"/>
  </si>
  <si>
    <t>資料：　美幌郵便局</t>
    <rPh sb="0" eb="2">
      <t>シリョウ</t>
    </rPh>
    <rPh sb="4" eb="6">
      <t>ビホロ</t>
    </rPh>
    <rPh sb="6" eb="9">
      <t>ユウビンキョク</t>
    </rPh>
    <phoneticPr fontId="4"/>
  </si>
  <si>
    <t>　　　51　年度</t>
    <phoneticPr fontId="4"/>
  </si>
  <si>
    <t xml:space="preserve">      10  年度</t>
    <phoneticPr fontId="4"/>
  </si>
  <si>
    <t>昭和　50　年度</t>
    <rPh sb="0" eb="2">
      <t>ショウワ</t>
    </rPh>
    <phoneticPr fontId="4"/>
  </si>
  <si>
    <t>　　　２　年度</t>
    <phoneticPr fontId="4"/>
  </si>
  <si>
    <t>　　　　　　　　　　　　　　　　　　　　　　　　　　　　　　　　  ＝各年３月３１日現在＝</t>
    <phoneticPr fontId="4"/>
  </si>
  <si>
    <t>年    次</t>
    <phoneticPr fontId="4"/>
  </si>
  <si>
    <t>貨物用</t>
    <phoneticPr fontId="4"/>
  </si>
  <si>
    <t>乗      用</t>
    <phoneticPr fontId="4"/>
  </si>
  <si>
    <t>軽自動車</t>
    <phoneticPr fontId="4"/>
  </si>
  <si>
    <t>普通車</t>
    <phoneticPr fontId="4"/>
  </si>
  <si>
    <t>小型車</t>
    <phoneticPr fontId="4"/>
  </si>
  <si>
    <t>被けん引車</t>
    <phoneticPr fontId="4"/>
  </si>
  <si>
    <t>昭和50年</t>
    <rPh sb="0" eb="2">
      <t>ショウワ</t>
    </rPh>
    <phoneticPr fontId="4"/>
  </si>
  <si>
    <t>　　51年</t>
    <phoneticPr fontId="4"/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</si>
  <si>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</si>
  <si>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</si>
  <si>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</si>
  <si>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</si>
  <si>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</si>
  <si>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</si>
  <si>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</si>
  <si>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</si>
  <si>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</si>
  <si>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</si>
  <si>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</si>
  <si>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</si>
  <si>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  <phoneticPr fontId="4"/>
  </si>
  <si>
    <t>　　２年</t>
    <phoneticPr fontId="4"/>
  </si>
  <si>
    <t>　　３年</t>
  </si>
  <si>
    <t>　　４年</t>
  </si>
  <si>
    <t>　　５年</t>
  </si>
  <si>
    <t>　　６年</t>
  </si>
  <si>
    <t>　　７年</t>
  </si>
  <si>
    <t>　　８年</t>
  </si>
  <si>
    <t>　　10年</t>
    <phoneticPr fontId="4"/>
  </si>
  <si>
    <t>　　11年</t>
  </si>
  <si>
    <t>　　12年</t>
  </si>
  <si>
    <t>　　13年</t>
  </si>
  <si>
    <t>　　15年</t>
  </si>
  <si>
    <t>　　16年</t>
  </si>
  <si>
    <t>　　17年</t>
  </si>
  <si>
    <t>　　18年</t>
  </si>
  <si>
    <t>　　19年</t>
  </si>
  <si>
    <t>バ　ス</t>
    <phoneticPr fontId="4"/>
  </si>
  <si>
    <t>（注）　軽自動車は、軽二輪車を含む。</t>
    <rPh sb="1" eb="2">
      <t>チュウ</t>
    </rPh>
    <rPh sb="4" eb="8">
      <t>ケイジドウシャ</t>
    </rPh>
    <rPh sb="10" eb="11">
      <t>ケイ</t>
    </rPh>
    <rPh sb="11" eb="12">
      <t>ニ</t>
    </rPh>
    <rPh sb="12" eb="13">
      <t>リン</t>
    </rPh>
    <rPh sb="13" eb="14">
      <t>シャ</t>
    </rPh>
    <rPh sb="15" eb="16">
      <t>フク</t>
    </rPh>
    <phoneticPr fontId="4"/>
  </si>
  <si>
    <t>千人</t>
    <rPh sb="0" eb="1">
      <t>セン</t>
    </rPh>
    <phoneticPr fontId="4"/>
  </si>
  <si>
    <t xml:space="preserve">        百人</t>
    <rPh sb="8" eb="9">
      <t>ヒャク</t>
    </rPh>
    <phoneticPr fontId="4"/>
  </si>
  <si>
    <t>資料：　ＪＲ北海道経営企画部</t>
    <rPh sb="0" eb="2">
      <t>シリョウ</t>
    </rPh>
    <rPh sb="6" eb="9">
      <t>ホッカイドウ</t>
    </rPh>
    <rPh sb="9" eb="11">
      <t>ケイエイ</t>
    </rPh>
    <rPh sb="11" eb="14">
      <t>キカクブ</t>
    </rPh>
    <phoneticPr fontId="4"/>
  </si>
  <si>
    <t>(注)　端数処理の関係上、1日平均乗車人員に日数を乗じた数と1ヶ月平均及び年間乗車人員が一致</t>
    <rPh sb="1" eb="2">
      <t>チュウ</t>
    </rPh>
    <rPh sb="4" eb="6">
      <t>ハスウ</t>
    </rPh>
    <rPh sb="6" eb="8">
      <t>ショリ</t>
    </rPh>
    <rPh sb="9" eb="12">
      <t>カンケイジョウ</t>
    </rPh>
    <rPh sb="14" eb="15">
      <t>ニチ</t>
    </rPh>
    <rPh sb="15" eb="17">
      <t>ヘイキン</t>
    </rPh>
    <rPh sb="17" eb="19">
      <t>ジョウシャ</t>
    </rPh>
    <rPh sb="19" eb="21">
      <t>ジンイン</t>
    </rPh>
    <rPh sb="22" eb="24">
      <t>ニッスウ</t>
    </rPh>
    <rPh sb="25" eb="26">
      <t>ジョウ</t>
    </rPh>
    <rPh sb="28" eb="29">
      <t>カズ</t>
    </rPh>
    <rPh sb="32" eb="33">
      <t>ゲツ</t>
    </rPh>
    <rPh sb="33" eb="35">
      <t>ヘイキン</t>
    </rPh>
    <rPh sb="35" eb="36">
      <t>オヨ</t>
    </rPh>
    <rPh sb="37" eb="39">
      <t>ネンカン</t>
    </rPh>
    <rPh sb="39" eb="41">
      <t>ジョウシャ</t>
    </rPh>
    <rPh sb="41" eb="43">
      <t>ジンイン</t>
    </rPh>
    <rPh sb="44" eb="46">
      <t>イッチ</t>
    </rPh>
    <phoneticPr fontId="4"/>
  </si>
  <si>
    <t>　　しない場合があります。</t>
    <phoneticPr fontId="4"/>
  </si>
  <si>
    <t>平成９年</t>
    <rPh sb="0" eb="2">
      <t>ヘイセイ</t>
    </rPh>
    <phoneticPr fontId="4"/>
  </si>
  <si>
    <t>　　20年</t>
  </si>
  <si>
    <t>　　21年</t>
  </si>
  <si>
    <t>　　22年</t>
  </si>
  <si>
    <t>　　23年</t>
  </si>
  <si>
    <t>　　24年</t>
  </si>
  <si>
    <t>平成９年度</t>
    <rPh sb="0" eb="2">
      <t>ヘイセイ</t>
    </rPh>
    <phoneticPr fontId="4"/>
  </si>
  <si>
    <t>　　10年度</t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</si>
  <si>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</si>
  <si>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</si>
  <si>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</si>
  <si>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</si>
  <si>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</si>
  <si>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</si>
  <si>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</si>
  <si>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19年度</t>
  </si>
  <si>
    <t>　　20年度</t>
  </si>
  <si>
    <t>　　21年度</t>
  </si>
  <si>
    <t>　　22年度</t>
  </si>
  <si>
    <t>特種
用途車</t>
    <phoneticPr fontId="4"/>
  </si>
  <si>
    <t>大型
特殊車</t>
    <phoneticPr fontId="4"/>
  </si>
  <si>
    <t>小型
二輪車</t>
    <phoneticPr fontId="4"/>
  </si>
  <si>
    <t>平成　元　年度</t>
    <phoneticPr fontId="4"/>
  </si>
  <si>
    <t>平成　９　年度</t>
    <phoneticPr fontId="4"/>
  </si>
  <si>
    <t>平成14年度</t>
    <phoneticPr fontId="4"/>
  </si>
  <si>
    <t>　　23年度</t>
    <phoneticPr fontId="4"/>
  </si>
  <si>
    <t>　　24年度</t>
    <phoneticPr fontId="4"/>
  </si>
  <si>
    <t>　　25年度</t>
    <phoneticPr fontId="4"/>
  </si>
  <si>
    <t>　　26年度</t>
    <phoneticPr fontId="4"/>
  </si>
  <si>
    <t>　　27年度</t>
    <phoneticPr fontId="4"/>
  </si>
  <si>
    <t>　　28年度</t>
    <phoneticPr fontId="4"/>
  </si>
  <si>
    <t>　　29年度</t>
    <phoneticPr fontId="4"/>
  </si>
  <si>
    <t>平成14年</t>
    <phoneticPr fontId="4"/>
  </si>
  <si>
    <t>　　25年</t>
    <phoneticPr fontId="4"/>
  </si>
  <si>
    <t>　　26年</t>
    <phoneticPr fontId="4"/>
  </si>
  <si>
    <t>　　27年</t>
    <phoneticPr fontId="4"/>
  </si>
  <si>
    <t>　　28年</t>
    <phoneticPr fontId="4"/>
  </si>
  <si>
    <t>　　29年</t>
    <phoneticPr fontId="4"/>
  </si>
  <si>
    <t xml:space="preserve">　62　　美幌駅旅客状況      </t>
    <phoneticPr fontId="4"/>
  </si>
  <si>
    <t xml:space="preserve">　63　　自動車登録台数      </t>
    <phoneticPr fontId="4"/>
  </si>
  <si>
    <t xml:space="preserve">　64　　郵便物取扱状況      </t>
    <phoneticPr fontId="4"/>
  </si>
  <si>
    <t>16年度</t>
    <phoneticPr fontId="4"/>
  </si>
  <si>
    <t>15年度</t>
    <phoneticPr fontId="4"/>
  </si>
  <si>
    <t>17年度</t>
    <phoneticPr fontId="4"/>
  </si>
  <si>
    <t>18年度</t>
    <phoneticPr fontId="4"/>
  </si>
  <si>
    <t>19年度</t>
    <phoneticPr fontId="4"/>
  </si>
  <si>
    <t>20年度</t>
    <phoneticPr fontId="4"/>
  </si>
  <si>
    <t>21年度</t>
    <phoneticPr fontId="4"/>
  </si>
  <si>
    <t>22年度</t>
    <phoneticPr fontId="4"/>
  </si>
  <si>
    <t>23年度</t>
    <phoneticPr fontId="4"/>
  </si>
  <si>
    <t>24年度</t>
    <phoneticPr fontId="4"/>
  </si>
  <si>
    <t>25年度</t>
    <phoneticPr fontId="4"/>
  </si>
  <si>
    <t>26年度</t>
    <phoneticPr fontId="4"/>
  </si>
  <si>
    <t>27年度</t>
    <phoneticPr fontId="4"/>
  </si>
  <si>
    <t>28年度</t>
    <phoneticPr fontId="4"/>
  </si>
  <si>
    <t>29年度</t>
    <phoneticPr fontId="4"/>
  </si>
  <si>
    <t>総 数</t>
    <phoneticPr fontId="4"/>
  </si>
  <si>
    <t>小 包</t>
    <phoneticPr fontId="4"/>
  </si>
  <si>
    <t>年 賀</t>
    <phoneticPr fontId="4"/>
  </si>
  <si>
    <t xml:space="preserve">         ･･･</t>
    <phoneticPr fontId="4"/>
  </si>
  <si>
    <t>･･･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</si>
</sst>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8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4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41" fontId="3" fillId="0" borderId="5" xfId="0" applyNumberFormat="1" applyFont="1" applyBorder="1" applyAlignment="1">
      <alignment horizontal="right" vertical="center" wrapText="1"/>
    </xf>
    <xf numFmtId="41" fontId="3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1" fillId="0" borderId="13" xfId="0" applyNumberFormat="1" applyFont="1" applyBorder="1" applyAlignment="1">
      <alignment horizontal="center" wrapText="1"/>
    </xf>
    <xf numFmtId="0" fontId="1" fillId="0" borderId="14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1" xfId="0" applyNumberFormat="1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6" xfId="0" applyNumberFormat="1" applyFont="1" applyBorder="1" applyAlignment="1">
      <alignment horizontal="center" wrapText="1"/>
    </xf>
    <xf numFmtId="41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right" vertical="center" wrapText="1"/>
    </xf>
    <xf numFmtId="41" fontId="1" fillId="0" borderId="0" xfId="0" applyNumberFormat="1" applyFont="1" applyBorder="1" applyAlignment="1">
      <alignment horizontal="center" wrapText="1"/>
    </xf>
    <xf numFmtId="0" fontId="1" fillId="0" borderId="18" xfId="0" applyFont="1" applyBorder="1" applyAlignment="1">
      <alignment horizontal="right"/>
    </xf>
    <xf numFmtId="43" fontId="0" fillId="0" borderId="0" xfId="0" applyNumberFormat="1" applyFill="1"/>
    <xf numFmtId="0" fontId="0" fillId="0" borderId="0" xfId="0" applyFill="1"/>
    <xf numFmtId="41" fontId="1" fillId="0" borderId="0" xfId="0" applyNumberFormat="1" applyFont="1" applyFill="1" applyBorder="1" applyAlignment="1">
      <alignment horizontal="justify" vertical="top" wrapText="1"/>
    </xf>
    <xf numFmtId="41" fontId="1" fillId="0" borderId="0" xfId="0" applyNumberFormat="1" applyFont="1" applyFill="1" applyBorder="1" applyAlignment="1">
      <alignment horizontal="justify" vertical="center" wrapText="1"/>
    </xf>
    <xf numFmtId="41" fontId="0" fillId="0" borderId="0" xfId="0" applyNumberFormat="1" applyFill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6" fillId="0" borderId="13" xfId="0" applyNumberFormat="1" applyFont="1" applyBorder="1" applyAlignment="1">
      <alignment horizontal="center" wrapText="1"/>
    </xf>
    <xf numFmtId="0" fontId="6" fillId="0" borderId="14" xfId="0" applyNumberFormat="1" applyFont="1" applyBorder="1" applyAlignment="1">
      <alignment horizontal="center" wrapText="1"/>
    </xf>
    <xf numFmtId="0" fontId="6" fillId="0" borderId="15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6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1" fillId="0" borderId="13" xfId="0" applyNumberFormat="1" applyFont="1" applyBorder="1" applyAlignment="1">
      <alignment horizontal="right" wrapText="1"/>
    </xf>
    <xf numFmtId="0" fontId="1" fillId="0" borderId="14" xfId="0" applyNumberFormat="1" applyFont="1" applyBorder="1" applyAlignment="1">
      <alignment horizontal="right" wrapText="1"/>
    </xf>
    <xf numFmtId="0" fontId="1" fillId="0" borderId="15" xfId="0" applyNumberFormat="1" applyFont="1" applyBorder="1" applyAlignment="1">
      <alignment horizontal="right" wrapText="1"/>
    </xf>
    <xf numFmtId="0" fontId="0" fillId="0" borderId="18" xfId="0" applyBorder="1"/>
    <xf numFmtId="0" fontId="0" fillId="0" borderId="18" xfId="0" applyFill="1" applyBorder="1"/>
    <xf numFmtId="41" fontId="1" fillId="0" borderId="22" xfId="0" applyNumberFormat="1" applyFont="1" applyBorder="1" applyAlignment="1">
      <alignment horizontal="center" wrapText="1"/>
    </xf>
    <xf numFmtId="41" fontId="1" fillId="0" borderId="9" xfId="0" applyNumberFormat="1" applyFont="1" applyBorder="1" applyAlignment="1">
      <alignment horizontal="center" wrapText="1"/>
    </xf>
    <xf numFmtId="41" fontId="1" fillId="0" borderId="30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0" borderId="26" xfId="0" applyNumberFormat="1" applyFont="1" applyBorder="1" applyAlignment="1">
      <alignment horizontal="center" wrapText="1"/>
    </xf>
    <xf numFmtId="41" fontId="1" fillId="0" borderId="29" xfId="0" applyNumberFormat="1" applyFont="1" applyBorder="1" applyAlignment="1">
      <alignment horizontal="center" wrapText="1"/>
    </xf>
    <xf numFmtId="41" fontId="1" fillId="0" borderId="20" xfId="0" applyNumberFormat="1" applyFont="1" applyFill="1" applyBorder="1" applyAlignment="1">
      <alignment horizontal="center" wrapText="1"/>
    </xf>
    <xf numFmtId="41" fontId="1" fillId="0" borderId="21" xfId="0" applyNumberFormat="1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20" xfId="0" applyNumberFormat="1" applyFont="1" applyFill="1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41" fontId="1" fillId="0" borderId="23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right" vertical="top" wrapText="1"/>
    </xf>
    <xf numFmtId="41" fontId="1" fillId="0" borderId="27" xfId="0" applyNumberFormat="1" applyFont="1" applyBorder="1" applyAlignment="1">
      <alignment horizontal="center" wrapText="1"/>
    </xf>
    <xf numFmtId="41" fontId="1" fillId="0" borderId="32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left"/>
    </xf>
    <xf numFmtId="0" fontId="0" fillId="0" borderId="18" xfId="0" applyBorder="1" applyAlignment="1"/>
    <xf numFmtId="0" fontId="1" fillId="0" borderId="0" xfId="0" applyFont="1" applyBorder="1" applyAlignment="1">
      <alignment horizontal="right"/>
    </xf>
    <xf numFmtId="0" fontId="1" fillId="0" borderId="2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distributed" vertical="top" wrapText="1" justifyLastLine="1"/>
    </xf>
    <xf numFmtId="0" fontId="1" fillId="0" borderId="18" xfId="0" applyFont="1" applyBorder="1" applyAlignment="1">
      <alignment horizontal="distributed" vertical="top" wrapText="1" justifyLastLine="1"/>
    </xf>
    <xf numFmtId="0" fontId="1" fillId="0" borderId="25" xfId="0" applyFont="1" applyBorder="1" applyAlignment="1">
      <alignment horizontal="distributed" vertical="top" wrapText="1" justifyLastLine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1" fillId="0" borderId="33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1" fontId="1" fillId="0" borderId="22" xfId="0" applyNumberFormat="1" applyFont="1" applyFill="1" applyBorder="1" applyAlignment="1">
      <alignment horizontal="center" wrapText="1"/>
    </xf>
    <xf numFmtId="41" fontId="1" fillId="0" borderId="8" xfId="0" applyNumberFormat="1" applyFont="1" applyFill="1" applyBorder="1" applyAlignment="1">
      <alignment horizontal="center" wrapText="1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41" fontId="1" fillId="0" borderId="11" xfId="0" applyNumberFormat="1" applyFont="1" applyBorder="1" applyAlignment="1">
      <alignment horizontal="center" vertical="center" shrinkToFit="1"/>
    </xf>
    <xf numFmtId="41" fontId="1" fillId="0" borderId="12" xfId="0" applyNumberFormat="1" applyFont="1" applyBorder="1" applyAlignment="1">
      <alignment horizontal="center" vertical="center" shrinkToFit="1"/>
    </xf>
    <xf numFmtId="41" fontId="1" fillId="0" borderId="19" xfId="0" applyNumberFormat="1" applyFont="1" applyBorder="1" applyAlignment="1">
      <alignment horizontal="center" vertical="center" wrapText="1"/>
    </xf>
    <xf numFmtId="41" fontId="1" fillId="0" borderId="14" xfId="0" applyNumberFormat="1" applyFont="1" applyBorder="1" applyAlignment="1">
      <alignment horizontal="center" vertical="center" wrapText="1"/>
    </xf>
    <xf numFmtId="41" fontId="1" fillId="0" borderId="10" xfId="0" applyNumberFormat="1" applyFont="1" applyBorder="1" applyAlignment="1">
      <alignment horizontal="right" wrapText="1"/>
    </xf>
    <xf numFmtId="41" fontId="1" fillId="0" borderId="3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right" wrapText="1"/>
    </xf>
    <xf numFmtId="41" fontId="1" fillId="0" borderId="16" xfId="0" applyNumberFormat="1" applyFont="1" applyBorder="1" applyAlignment="1">
      <alignment horizontal="right" wrapText="1"/>
    </xf>
    <xf numFmtId="41" fontId="1" fillId="0" borderId="17" xfId="0" applyNumberFormat="1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view="pageBreakPreview" topLeftCell="A11" zoomScaleNormal="100" zoomScaleSheetLayoutView="100" workbookViewId="0">
      <selection activeCell="F20" sqref="F20:G20"/>
    </sheetView>
  </sheetViews>
  <sheetFormatPr defaultRowHeight="13.5" outlineLevelRow="1"/>
  <cols>
    <col min="1" max="1" width="10" customWidth="1"/>
    <col min="2" max="2" width="8.75" customWidth="1"/>
    <col min="3" max="4" width="7.375" customWidth="1"/>
    <col min="5" max="6" width="6.25" customWidth="1"/>
    <col min="7" max="8" width="7.375" customWidth="1"/>
    <col min="9" max="11" width="6.25" customWidth="1"/>
    <col min="12" max="12" width="7.375" customWidth="1"/>
  </cols>
  <sheetData>
    <row r="1" spans="1:14" ht="22.5" customHeight="1">
      <c r="A1" s="87" t="s">
        <v>129</v>
      </c>
      <c r="B1" s="87"/>
      <c r="C1" s="87"/>
      <c r="D1" s="87"/>
      <c r="E1" s="17"/>
      <c r="F1" s="17"/>
    </row>
    <row r="2" spans="1:14" ht="10.5" customHeight="1" thickBot="1"/>
    <row r="3" spans="1:14" ht="14.25" customHeight="1">
      <c r="A3" s="82" t="s">
        <v>1</v>
      </c>
      <c r="B3" s="84" t="s">
        <v>11</v>
      </c>
      <c r="C3" s="85"/>
      <c r="D3" s="85"/>
      <c r="E3" s="85"/>
      <c r="F3" s="85"/>
      <c r="G3" s="86"/>
      <c r="H3" s="62" t="s">
        <v>33</v>
      </c>
      <c r="I3" s="72"/>
      <c r="J3" s="62" t="s">
        <v>35</v>
      </c>
      <c r="K3" s="63"/>
    </row>
    <row r="4" spans="1:14">
      <c r="A4" s="83"/>
      <c r="B4" s="80" t="s">
        <v>8</v>
      </c>
      <c r="C4" s="81"/>
      <c r="D4" s="80" t="s">
        <v>9</v>
      </c>
      <c r="E4" s="81"/>
      <c r="F4" s="80" t="s">
        <v>10</v>
      </c>
      <c r="G4" s="81"/>
      <c r="H4" s="64" t="s">
        <v>34</v>
      </c>
      <c r="I4" s="73"/>
      <c r="J4" s="64" t="s">
        <v>34</v>
      </c>
      <c r="K4" s="65"/>
    </row>
    <row r="5" spans="1:14" ht="7.5" customHeight="1">
      <c r="A5" s="8"/>
      <c r="B5" s="66" t="s">
        <v>86</v>
      </c>
      <c r="C5" s="74"/>
      <c r="D5" s="66" t="s">
        <v>86</v>
      </c>
      <c r="E5" s="74"/>
      <c r="F5" s="66" t="s">
        <v>86</v>
      </c>
      <c r="G5" s="74"/>
      <c r="H5" s="66" t="s">
        <v>87</v>
      </c>
      <c r="I5" s="74"/>
      <c r="J5" s="66" t="s">
        <v>0</v>
      </c>
      <c r="K5" s="67"/>
    </row>
    <row r="6" spans="1:14" ht="15" hidden="1" customHeight="1" outlineLevel="1">
      <c r="A6" s="39" t="s">
        <v>97</v>
      </c>
      <c r="B6" s="58">
        <v>180</v>
      </c>
      <c r="C6" s="75"/>
      <c r="D6" s="58">
        <v>56</v>
      </c>
      <c r="E6" s="75"/>
      <c r="F6" s="58">
        <v>124</v>
      </c>
      <c r="G6" s="75"/>
      <c r="H6" s="58">
        <v>150</v>
      </c>
      <c r="I6" s="75"/>
      <c r="J6" s="58">
        <v>490</v>
      </c>
      <c r="K6" s="59"/>
      <c r="L6" s="32"/>
      <c r="M6" s="32"/>
      <c r="N6" s="33"/>
    </row>
    <row r="7" spans="1:14" ht="20.25" hidden="1" customHeight="1" outlineLevel="1">
      <c r="A7" s="40" t="s">
        <v>98</v>
      </c>
      <c r="B7" s="54">
        <v>173</v>
      </c>
      <c r="C7" s="68"/>
      <c r="D7" s="54">
        <v>56</v>
      </c>
      <c r="E7" s="68"/>
      <c r="F7" s="54">
        <v>116</v>
      </c>
      <c r="G7" s="68"/>
      <c r="H7" s="54">
        <v>144</v>
      </c>
      <c r="I7" s="68"/>
      <c r="J7" s="54">
        <v>470</v>
      </c>
      <c r="K7" s="55"/>
      <c r="L7" s="32"/>
      <c r="M7" s="32"/>
      <c r="N7" s="33"/>
    </row>
    <row r="8" spans="1:14" ht="20.25" hidden="1" customHeight="1" outlineLevel="1">
      <c r="A8" s="40" t="s">
        <v>99</v>
      </c>
      <c r="B8" s="54">
        <v>172</v>
      </c>
      <c r="C8" s="68"/>
      <c r="D8" s="54">
        <v>55</v>
      </c>
      <c r="E8" s="68"/>
      <c r="F8" s="54">
        <v>117</v>
      </c>
      <c r="G8" s="68"/>
      <c r="H8" s="54">
        <v>143</v>
      </c>
      <c r="I8" s="68"/>
      <c r="J8" s="54">
        <v>470</v>
      </c>
      <c r="K8" s="55"/>
      <c r="L8" s="32"/>
      <c r="M8" s="32"/>
      <c r="N8" s="33"/>
    </row>
    <row r="9" spans="1:14" ht="20.25" hidden="1" customHeight="1" outlineLevel="1">
      <c r="A9" s="40" t="s">
        <v>100</v>
      </c>
      <c r="B9" s="54">
        <v>176</v>
      </c>
      <c r="C9" s="68"/>
      <c r="D9" s="54">
        <v>53</v>
      </c>
      <c r="E9" s="68"/>
      <c r="F9" s="54">
        <v>123</v>
      </c>
      <c r="G9" s="68"/>
      <c r="H9" s="54">
        <v>147</v>
      </c>
      <c r="I9" s="68"/>
      <c r="J9" s="54">
        <v>480</v>
      </c>
      <c r="K9" s="55"/>
      <c r="L9" s="32"/>
      <c r="M9" s="32"/>
      <c r="N9" s="33"/>
    </row>
    <row r="10" spans="1:14" ht="20.25" hidden="1" customHeight="1" outlineLevel="1">
      <c r="A10" s="42" t="s">
        <v>101</v>
      </c>
      <c r="B10" s="56">
        <v>174</v>
      </c>
      <c r="C10" s="76"/>
      <c r="D10" s="56">
        <v>48</v>
      </c>
      <c r="E10" s="76"/>
      <c r="F10" s="56">
        <v>126</v>
      </c>
      <c r="G10" s="76"/>
      <c r="H10" s="56">
        <v>145</v>
      </c>
      <c r="I10" s="76"/>
      <c r="J10" s="56">
        <v>480</v>
      </c>
      <c r="K10" s="57"/>
      <c r="L10" s="32"/>
      <c r="M10" s="32"/>
      <c r="N10" s="33"/>
    </row>
    <row r="11" spans="1:14" ht="15" customHeight="1" collapsed="1">
      <c r="A11" s="39" t="s">
        <v>115</v>
      </c>
      <c r="B11" s="58">
        <v>169</v>
      </c>
      <c r="C11" s="75"/>
      <c r="D11" s="58">
        <v>46</v>
      </c>
      <c r="E11" s="75"/>
      <c r="F11" s="58">
        <v>123</v>
      </c>
      <c r="G11" s="75"/>
      <c r="H11" s="58">
        <v>141</v>
      </c>
      <c r="I11" s="75"/>
      <c r="J11" s="58">
        <v>460</v>
      </c>
      <c r="K11" s="59"/>
      <c r="L11" s="32"/>
      <c r="M11" s="32"/>
      <c r="N11" s="33"/>
    </row>
    <row r="12" spans="1:14" ht="20.25" customHeight="1">
      <c r="A12" s="40" t="s">
        <v>102</v>
      </c>
      <c r="B12" s="54">
        <v>166</v>
      </c>
      <c r="C12" s="68"/>
      <c r="D12" s="54">
        <v>41</v>
      </c>
      <c r="E12" s="68"/>
      <c r="F12" s="54">
        <v>125</v>
      </c>
      <c r="G12" s="68"/>
      <c r="H12" s="54">
        <v>138</v>
      </c>
      <c r="I12" s="68"/>
      <c r="J12" s="54">
        <v>450</v>
      </c>
      <c r="K12" s="55"/>
      <c r="L12" s="32"/>
      <c r="M12" s="32"/>
      <c r="N12" s="33"/>
    </row>
    <row r="13" spans="1:14" ht="20.25" customHeight="1">
      <c r="A13" s="40" t="s">
        <v>103</v>
      </c>
      <c r="B13" s="54">
        <v>159</v>
      </c>
      <c r="C13" s="68"/>
      <c r="D13" s="54">
        <v>38</v>
      </c>
      <c r="E13" s="68"/>
      <c r="F13" s="54">
        <v>121</v>
      </c>
      <c r="G13" s="68"/>
      <c r="H13" s="54">
        <v>133</v>
      </c>
      <c r="I13" s="68"/>
      <c r="J13" s="54">
        <v>440</v>
      </c>
      <c r="K13" s="55"/>
      <c r="L13" s="32"/>
      <c r="M13" s="32"/>
      <c r="N13" s="33"/>
    </row>
    <row r="14" spans="1:14" ht="20.25" customHeight="1">
      <c r="A14" s="40" t="s">
        <v>104</v>
      </c>
      <c r="B14" s="54">
        <v>151</v>
      </c>
      <c r="C14" s="68"/>
      <c r="D14" s="54">
        <v>38</v>
      </c>
      <c r="E14" s="68"/>
      <c r="F14" s="54">
        <v>114</v>
      </c>
      <c r="G14" s="68"/>
      <c r="H14" s="54">
        <v>126</v>
      </c>
      <c r="I14" s="68"/>
      <c r="J14" s="54">
        <v>420</v>
      </c>
      <c r="K14" s="55"/>
      <c r="L14" s="32"/>
      <c r="M14" s="32"/>
      <c r="N14" s="33"/>
    </row>
    <row r="15" spans="1:14" ht="20.25" customHeight="1">
      <c r="A15" s="40" t="s">
        <v>105</v>
      </c>
      <c r="B15" s="54">
        <v>130</v>
      </c>
      <c r="C15" s="68"/>
      <c r="D15" s="54">
        <v>34</v>
      </c>
      <c r="E15" s="68"/>
      <c r="F15" s="54">
        <v>97</v>
      </c>
      <c r="G15" s="68"/>
      <c r="H15" s="54">
        <v>109</v>
      </c>
      <c r="I15" s="68"/>
      <c r="J15" s="54">
        <v>360</v>
      </c>
      <c r="K15" s="55"/>
      <c r="L15" s="32"/>
      <c r="M15" s="32"/>
      <c r="N15" s="33"/>
    </row>
    <row r="16" spans="1:14" ht="20.25" customHeight="1">
      <c r="A16" s="40" t="s">
        <v>106</v>
      </c>
      <c r="B16" s="54">
        <v>127</v>
      </c>
      <c r="C16" s="68"/>
      <c r="D16" s="54">
        <v>33</v>
      </c>
      <c r="E16" s="68"/>
      <c r="F16" s="54">
        <v>94</v>
      </c>
      <c r="G16" s="68"/>
      <c r="H16" s="54">
        <v>105</v>
      </c>
      <c r="I16" s="68"/>
      <c r="J16" s="54">
        <v>350</v>
      </c>
      <c r="K16" s="55"/>
      <c r="L16" s="32"/>
      <c r="M16" s="32"/>
      <c r="N16" s="33"/>
    </row>
    <row r="17" spans="1:14" ht="20.25" customHeight="1">
      <c r="A17" s="40" t="s">
        <v>107</v>
      </c>
      <c r="B17" s="54">
        <v>112</v>
      </c>
      <c r="C17" s="68"/>
      <c r="D17" s="54">
        <v>32</v>
      </c>
      <c r="E17" s="68"/>
      <c r="F17" s="54">
        <v>80</v>
      </c>
      <c r="G17" s="68"/>
      <c r="H17" s="54">
        <v>93</v>
      </c>
      <c r="I17" s="68"/>
      <c r="J17" s="54">
        <v>310</v>
      </c>
      <c r="K17" s="55"/>
      <c r="L17" s="32"/>
      <c r="M17" s="32"/>
      <c r="N17" s="33"/>
    </row>
    <row r="18" spans="1:14" ht="20.25" customHeight="1">
      <c r="A18" s="40" t="s">
        <v>108</v>
      </c>
      <c r="B18" s="54">
        <v>111</v>
      </c>
      <c r="C18" s="68"/>
      <c r="D18" s="54">
        <v>30</v>
      </c>
      <c r="E18" s="68"/>
      <c r="F18" s="54">
        <v>81</v>
      </c>
      <c r="G18" s="68"/>
      <c r="H18" s="54">
        <v>92</v>
      </c>
      <c r="I18" s="68"/>
      <c r="J18" s="54">
        <v>300</v>
      </c>
      <c r="K18" s="55"/>
      <c r="L18" s="32"/>
      <c r="M18" s="32"/>
      <c r="N18" s="33"/>
    </row>
    <row r="19" spans="1:14" ht="20.25" customHeight="1">
      <c r="A19" s="40" t="s">
        <v>109</v>
      </c>
      <c r="B19" s="54">
        <v>115</v>
      </c>
      <c r="C19" s="68"/>
      <c r="D19" s="54">
        <v>29</v>
      </c>
      <c r="E19" s="68"/>
      <c r="F19" s="54">
        <v>86</v>
      </c>
      <c r="G19" s="68"/>
      <c r="H19" s="54">
        <v>96</v>
      </c>
      <c r="I19" s="68"/>
      <c r="J19" s="54">
        <v>320</v>
      </c>
      <c r="K19" s="55"/>
      <c r="L19" s="32"/>
      <c r="M19" s="32"/>
      <c r="N19" s="33"/>
    </row>
    <row r="20" spans="1:14" ht="20.25" customHeight="1">
      <c r="A20" s="40" t="s">
        <v>116</v>
      </c>
      <c r="B20" s="97">
        <v>123</v>
      </c>
      <c r="C20" s="98"/>
      <c r="D20" s="97">
        <v>29</v>
      </c>
      <c r="E20" s="98"/>
      <c r="F20" s="97">
        <v>94</v>
      </c>
      <c r="G20" s="98"/>
      <c r="H20" s="97">
        <v>102</v>
      </c>
      <c r="I20" s="98"/>
      <c r="J20" s="97">
        <v>340</v>
      </c>
      <c r="K20" s="99"/>
      <c r="L20" s="32"/>
      <c r="M20" s="32"/>
      <c r="N20" s="33"/>
    </row>
    <row r="21" spans="1:14" ht="20.25" customHeight="1">
      <c r="A21" s="40" t="s">
        <v>117</v>
      </c>
      <c r="B21" s="97">
        <f>H21*12/10</f>
        <v>123.84</v>
      </c>
      <c r="C21" s="98"/>
      <c r="D21" s="100" t="s">
        <v>151</v>
      </c>
      <c r="E21" s="101"/>
      <c r="F21" s="100" t="s">
        <v>151</v>
      </c>
      <c r="G21" s="101"/>
      <c r="H21" s="97">
        <f>J21*30/100</f>
        <v>103.2</v>
      </c>
      <c r="I21" s="98"/>
      <c r="J21" s="97">
        <v>344</v>
      </c>
      <c r="K21" s="99"/>
      <c r="L21" s="32"/>
      <c r="M21" s="32"/>
      <c r="N21" s="33"/>
    </row>
    <row r="22" spans="1:14" ht="20.25" customHeight="1">
      <c r="A22" s="40" t="s">
        <v>118</v>
      </c>
      <c r="B22" s="97">
        <f>H22*12/10</f>
        <v>125.28000000000002</v>
      </c>
      <c r="C22" s="98"/>
      <c r="D22" s="100" t="s">
        <v>151</v>
      </c>
      <c r="E22" s="101"/>
      <c r="F22" s="100" t="s">
        <v>151</v>
      </c>
      <c r="G22" s="101"/>
      <c r="H22" s="97">
        <f>J22*30/100</f>
        <v>104.4</v>
      </c>
      <c r="I22" s="98"/>
      <c r="J22" s="97">
        <v>348</v>
      </c>
      <c r="K22" s="99"/>
      <c r="L22" s="32"/>
      <c r="M22" s="32"/>
      <c r="N22" s="33"/>
    </row>
    <row r="23" spans="1:14" ht="20.25" customHeight="1">
      <c r="A23" s="40" t="s">
        <v>119</v>
      </c>
      <c r="B23" s="97">
        <f t="shared" ref="B23:B26" si="0">H23*12/10</f>
        <v>129.95999999999998</v>
      </c>
      <c r="C23" s="98"/>
      <c r="D23" s="100" t="s">
        <v>151</v>
      </c>
      <c r="E23" s="101"/>
      <c r="F23" s="100" t="s">
        <v>151</v>
      </c>
      <c r="G23" s="101"/>
      <c r="H23" s="97">
        <f t="shared" ref="H23:H26" si="1">J23*30/100</f>
        <v>108.3</v>
      </c>
      <c r="I23" s="98"/>
      <c r="J23" s="97">
        <v>361</v>
      </c>
      <c r="K23" s="99"/>
      <c r="L23" s="32"/>
      <c r="M23" s="32"/>
      <c r="N23" s="33"/>
    </row>
    <row r="24" spans="1:14" ht="20.25" customHeight="1">
      <c r="A24" s="40" t="s">
        <v>120</v>
      </c>
      <c r="B24" s="97">
        <f t="shared" si="0"/>
        <v>128.51999999999998</v>
      </c>
      <c r="C24" s="98"/>
      <c r="D24" s="100" t="s">
        <v>151</v>
      </c>
      <c r="E24" s="101"/>
      <c r="F24" s="100" t="s">
        <v>151</v>
      </c>
      <c r="G24" s="101"/>
      <c r="H24" s="97">
        <f t="shared" si="1"/>
        <v>107.1</v>
      </c>
      <c r="I24" s="98"/>
      <c r="J24" s="97">
        <v>357</v>
      </c>
      <c r="K24" s="99"/>
      <c r="L24" s="32"/>
      <c r="M24" s="32"/>
      <c r="N24" s="33"/>
    </row>
    <row r="25" spans="1:14" ht="20.25" customHeight="1">
      <c r="A25" s="40" t="s">
        <v>121</v>
      </c>
      <c r="B25" s="97">
        <f t="shared" si="0"/>
        <v>100.08000000000001</v>
      </c>
      <c r="C25" s="98"/>
      <c r="D25" s="100" t="s">
        <v>151</v>
      </c>
      <c r="E25" s="101"/>
      <c r="F25" s="100" t="s">
        <v>151</v>
      </c>
      <c r="G25" s="101"/>
      <c r="H25" s="97">
        <f t="shared" si="1"/>
        <v>83.4</v>
      </c>
      <c r="I25" s="98"/>
      <c r="J25" s="97">
        <v>278</v>
      </c>
      <c r="K25" s="99"/>
      <c r="L25" s="32"/>
      <c r="M25" s="32"/>
      <c r="N25" s="33"/>
    </row>
    <row r="26" spans="1:14" ht="20.25" customHeight="1" thickBot="1">
      <c r="A26" s="41" t="s">
        <v>122</v>
      </c>
      <c r="B26" s="60">
        <f t="shared" si="0"/>
        <v>90</v>
      </c>
      <c r="C26" s="71"/>
      <c r="D26" s="69" t="s">
        <v>151</v>
      </c>
      <c r="E26" s="70"/>
      <c r="F26" s="69" t="s">
        <v>151</v>
      </c>
      <c r="G26" s="70"/>
      <c r="H26" s="60">
        <f t="shared" si="1"/>
        <v>75</v>
      </c>
      <c r="I26" s="71"/>
      <c r="J26" s="60">
        <v>250</v>
      </c>
      <c r="K26" s="61"/>
      <c r="L26" s="32"/>
      <c r="M26" s="32"/>
      <c r="N26" s="33"/>
    </row>
    <row r="27" spans="1:14" ht="18" customHeight="1">
      <c r="A27" s="37" t="s">
        <v>89</v>
      </c>
      <c r="B27" s="5"/>
      <c r="C27" s="5"/>
      <c r="D27" s="52"/>
      <c r="E27" s="31"/>
      <c r="F27" s="31"/>
      <c r="G27" s="53"/>
      <c r="H27" s="33"/>
      <c r="I27" s="33"/>
      <c r="J27" s="33"/>
    </row>
    <row r="28" spans="1:14" ht="19.5" customHeight="1">
      <c r="A28" s="38" t="s">
        <v>90</v>
      </c>
      <c r="L28" s="5" t="s">
        <v>88</v>
      </c>
    </row>
    <row r="29" spans="1:14" ht="22.5" customHeight="1">
      <c r="A29" s="88" t="s">
        <v>130</v>
      </c>
      <c r="B29" s="88"/>
      <c r="C29" s="88"/>
      <c r="D29" s="88"/>
      <c r="E29" s="6"/>
      <c r="F29" s="6"/>
    </row>
    <row r="30" spans="1:14" ht="14.25" customHeight="1" thickBot="1">
      <c r="A30" s="2"/>
      <c r="I30" s="89" t="s">
        <v>45</v>
      </c>
      <c r="J30" s="89"/>
      <c r="K30" s="89"/>
      <c r="L30" s="89"/>
    </row>
    <row r="31" spans="1:14" ht="14.25" customHeight="1">
      <c r="A31" s="82" t="s">
        <v>46</v>
      </c>
      <c r="B31" s="90" t="s">
        <v>8</v>
      </c>
      <c r="C31" s="92" t="s">
        <v>47</v>
      </c>
      <c r="D31" s="92"/>
      <c r="E31" s="92"/>
      <c r="F31" s="90" t="s">
        <v>84</v>
      </c>
      <c r="G31" s="90" t="s">
        <v>48</v>
      </c>
      <c r="H31" s="90"/>
      <c r="I31" s="93" t="s">
        <v>110</v>
      </c>
      <c r="J31" s="93" t="s">
        <v>111</v>
      </c>
      <c r="K31" s="93" t="s">
        <v>112</v>
      </c>
      <c r="L31" s="95" t="s">
        <v>49</v>
      </c>
      <c r="M31" s="1"/>
    </row>
    <row r="32" spans="1:14">
      <c r="A32" s="83"/>
      <c r="B32" s="91"/>
      <c r="C32" s="7" t="s">
        <v>50</v>
      </c>
      <c r="D32" s="7" t="s">
        <v>51</v>
      </c>
      <c r="E32" s="26" t="s">
        <v>52</v>
      </c>
      <c r="F32" s="91"/>
      <c r="G32" s="7" t="s">
        <v>50</v>
      </c>
      <c r="H32" s="7" t="s">
        <v>51</v>
      </c>
      <c r="I32" s="94"/>
      <c r="J32" s="94"/>
      <c r="K32" s="94"/>
      <c r="L32" s="96"/>
      <c r="M32" s="1"/>
    </row>
    <row r="33" spans="1:13" ht="7.5" customHeight="1">
      <c r="A33" s="14"/>
      <c r="B33" s="9" t="s">
        <v>3</v>
      </c>
      <c r="C33" s="9" t="s">
        <v>2</v>
      </c>
      <c r="D33" s="9" t="s">
        <v>2</v>
      </c>
      <c r="E33" s="9" t="s">
        <v>2</v>
      </c>
      <c r="F33" s="9" t="s">
        <v>2</v>
      </c>
      <c r="G33" s="9" t="s">
        <v>2</v>
      </c>
      <c r="H33" s="9" t="s">
        <v>2</v>
      </c>
      <c r="I33" s="9" t="s">
        <v>2</v>
      </c>
      <c r="J33" s="9" t="s">
        <v>2</v>
      </c>
      <c r="K33" s="9" t="s">
        <v>2</v>
      </c>
      <c r="L33" s="10" t="s">
        <v>2</v>
      </c>
      <c r="M33" s="1"/>
    </row>
    <row r="34" spans="1:13" ht="21.75" hidden="1" customHeight="1" outlineLevel="1">
      <c r="A34" s="18" t="s">
        <v>53</v>
      </c>
      <c r="B34" s="20">
        <v>7999</v>
      </c>
      <c r="C34" s="20">
        <v>527</v>
      </c>
      <c r="D34" s="20">
        <v>1603</v>
      </c>
      <c r="E34" s="20">
        <v>42</v>
      </c>
      <c r="F34" s="20">
        <v>53</v>
      </c>
      <c r="G34" s="20">
        <v>20</v>
      </c>
      <c r="H34" s="20">
        <v>4235</v>
      </c>
      <c r="I34" s="20">
        <v>77</v>
      </c>
      <c r="J34" s="20">
        <v>414</v>
      </c>
      <c r="K34" s="20">
        <v>49</v>
      </c>
      <c r="L34" s="21">
        <v>979</v>
      </c>
      <c r="M34" s="34"/>
    </row>
    <row r="35" spans="1:13" ht="21.75" hidden="1" customHeight="1" outlineLevel="1">
      <c r="A35" s="19" t="s">
        <v>54</v>
      </c>
      <c r="B35" s="22">
        <v>8569</v>
      </c>
      <c r="C35" s="22">
        <v>859</v>
      </c>
      <c r="D35" s="22">
        <v>1694</v>
      </c>
      <c r="E35" s="22">
        <v>46</v>
      </c>
      <c r="F35" s="22">
        <v>54</v>
      </c>
      <c r="G35" s="22">
        <v>24</v>
      </c>
      <c r="H35" s="22">
        <v>4790</v>
      </c>
      <c r="I35" s="22">
        <v>86</v>
      </c>
      <c r="J35" s="22">
        <v>471</v>
      </c>
      <c r="K35" s="22">
        <v>46</v>
      </c>
      <c r="L35" s="23">
        <v>769</v>
      </c>
      <c r="M35" s="34"/>
    </row>
    <row r="36" spans="1:13" ht="21.75" hidden="1" customHeight="1" outlineLevel="1">
      <c r="A36" s="19" t="s">
        <v>55</v>
      </c>
      <c r="B36" s="22">
        <v>10036</v>
      </c>
      <c r="C36" s="22">
        <v>645</v>
      </c>
      <c r="D36" s="22">
        <v>1907</v>
      </c>
      <c r="E36" s="22">
        <v>115</v>
      </c>
      <c r="F36" s="22">
        <v>44</v>
      </c>
      <c r="G36" s="22">
        <v>40</v>
      </c>
      <c r="H36" s="22">
        <v>5655</v>
      </c>
      <c r="I36" s="22">
        <v>129</v>
      </c>
      <c r="J36" s="22">
        <v>721</v>
      </c>
      <c r="K36" s="22">
        <v>62</v>
      </c>
      <c r="L36" s="23">
        <v>718</v>
      </c>
      <c r="M36" s="34"/>
    </row>
    <row r="37" spans="1:13" ht="21.75" hidden="1" customHeight="1" outlineLevel="1">
      <c r="A37" s="19" t="s">
        <v>56</v>
      </c>
      <c r="B37" s="22">
        <v>10653</v>
      </c>
      <c r="C37" s="22">
        <v>715</v>
      </c>
      <c r="D37" s="22">
        <v>1963</v>
      </c>
      <c r="E37" s="22">
        <v>116</v>
      </c>
      <c r="F37" s="22">
        <v>51</v>
      </c>
      <c r="G37" s="22">
        <v>41</v>
      </c>
      <c r="H37" s="22">
        <v>6053</v>
      </c>
      <c r="I37" s="22">
        <v>152</v>
      </c>
      <c r="J37" s="22">
        <v>793</v>
      </c>
      <c r="K37" s="22">
        <v>76</v>
      </c>
      <c r="L37" s="23">
        <v>693</v>
      </c>
      <c r="M37" s="34"/>
    </row>
    <row r="38" spans="1:13" ht="21.75" hidden="1" customHeight="1" outlineLevel="1">
      <c r="A38" s="19" t="s">
        <v>57</v>
      </c>
      <c r="B38" s="22">
        <v>11390</v>
      </c>
      <c r="C38" s="22">
        <v>826</v>
      </c>
      <c r="D38" s="22">
        <v>2049</v>
      </c>
      <c r="E38" s="22">
        <v>120</v>
      </c>
      <c r="F38" s="22">
        <v>47</v>
      </c>
      <c r="G38" s="22">
        <v>51</v>
      </c>
      <c r="H38" s="22">
        <v>6516</v>
      </c>
      <c r="I38" s="22">
        <v>160</v>
      </c>
      <c r="J38" s="22">
        <v>879</v>
      </c>
      <c r="K38" s="22">
        <v>78</v>
      </c>
      <c r="L38" s="23">
        <v>664</v>
      </c>
      <c r="M38" s="34"/>
    </row>
    <row r="39" spans="1:13" ht="21.75" hidden="1" customHeight="1" outlineLevel="1">
      <c r="A39" s="19" t="s">
        <v>58</v>
      </c>
      <c r="B39" s="22">
        <v>11985</v>
      </c>
      <c r="C39" s="22">
        <v>975</v>
      </c>
      <c r="D39" s="22">
        <v>2073</v>
      </c>
      <c r="E39" s="22">
        <v>108</v>
      </c>
      <c r="F39" s="22">
        <v>71</v>
      </c>
      <c r="G39" s="22">
        <v>68</v>
      </c>
      <c r="H39" s="22">
        <v>6786</v>
      </c>
      <c r="I39" s="22">
        <v>175</v>
      </c>
      <c r="J39" s="22">
        <v>971</v>
      </c>
      <c r="K39" s="22">
        <v>88</v>
      </c>
      <c r="L39" s="23">
        <v>670</v>
      </c>
      <c r="M39" s="34"/>
    </row>
    <row r="40" spans="1:13" ht="21.75" hidden="1" customHeight="1" outlineLevel="1">
      <c r="A40" s="19" t="s">
        <v>59</v>
      </c>
      <c r="B40" s="22">
        <v>12482</v>
      </c>
      <c r="C40" s="22">
        <v>1015</v>
      </c>
      <c r="D40" s="22">
        <v>2145</v>
      </c>
      <c r="E40" s="22">
        <v>103</v>
      </c>
      <c r="F40" s="22">
        <v>70</v>
      </c>
      <c r="G40" s="22">
        <v>82</v>
      </c>
      <c r="H40" s="22">
        <v>7065</v>
      </c>
      <c r="I40" s="22">
        <v>182</v>
      </c>
      <c r="J40" s="22">
        <v>1031</v>
      </c>
      <c r="K40" s="22">
        <v>84</v>
      </c>
      <c r="L40" s="23">
        <v>705</v>
      </c>
      <c r="M40" s="34"/>
    </row>
    <row r="41" spans="1:13" ht="21.75" hidden="1" customHeight="1" outlineLevel="1">
      <c r="A41" s="19" t="s">
        <v>60</v>
      </c>
      <c r="B41" s="22">
        <v>12600</v>
      </c>
      <c r="C41" s="22">
        <v>1037</v>
      </c>
      <c r="D41" s="22">
        <v>2056</v>
      </c>
      <c r="E41" s="22">
        <v>93</v>
      </c>
      <c r="F41" s="22">
        <v>73</v>
      </c>
      <c r="G41" s="22">
        <v>92</v>
      </c>
      <c r="H41" s="22">
        <v>7192</v>
      </c>
      <c r="I41" s="22">
        <v>181</v>
      </c>
      <c r="J41" s="22">
        <v>999</v>
      </c>
      <c r="K41" s="22">
        <v>95</v>
      </c>
      <c r="L41" s="23">
        <v>782</v>
      </c>
      <c r="M41" s="34"/>
    </row>
    <row r="42" spans="1:13" ht="21.75" hidden="1" customHeight="1" outlineLevel="1">
      <c r="A42" s="19" t="s">
        <v>61</v>
      </c>
      <c r="B42" s="22">
        <v>12726</v>
      </c>
      <c r="C42" s="22">
        <v>1015</v>
      </c>
      <c r="D42" s="22">
        <v>2010</v>
      </c>
      <c r="E42" s="22">
        <v>72</v>
      </c>
      <c r="F42" s="22">
        <v>67</v>
      </c>
      <c r="G42" s="22">
        <v>92</v>
      </c>
      <c r="H42" s="22">
        <v>7438</v>
      </c>
      <c r="I42" s="22">
        <v>182</v>
      </c>
      <c r="J42" s="22">
        <v>1050</v>
      </c>
      <c r="K42" s="22">
        <v>101</v>
      </c>
      <c r="L42" s="23">
        <v>699</v>
      </c>
      <c r="M42" s="34"/>
    </row>
    <row r="43" spans="1:13" ht="21.75" hidden="1" customHeight="1" outlineLevel="1">
      <c r="A43" s="19" t="s">
        <v>62</v>
      </c>
      <c r="B43" s="22">
        <v>13066</v>
      </c>
      <c r="C43" s="22">
        <v>1016</v>
      </c>
      <c r="D43" s="22">
        <v>1969</v>
      </c>
      <c r="E43" s="22">
        <v>60</v>
      </c>
      <c r="F43" s="22">
        <v>61</v>
      </c>
      <c r="G43" s="22">
        <v>86</v>
      </c>
      <c r="H43" s="22">
        <v>7661</v>
      </c>
      <c r="I43" s="22">
        <v>184</v>
      </c>
      <c r="J43" s="22">
        <v>1069</v>
      </c>
      <c r="K43" s="22">
        <v>113</v>
      </c>
      <c r="L43" s="23">
        <v>847</v>
      </c>
      <c r="M43" s="34"/>
    </row>
    <row r="44" spans="1:13" ht="21.75" hidden="1" customHeight="1" outlineLevel="1">
      <c r="A44" s="19" t="s">
        <v>63</v>
      </c>
      <c r="B44" s="22">
        <v>13354</v>
      </c>
      <c r="C44" s="22">
        <v>1014</v>
      </c>
      <c r="D44" s="22">
        <v>1930</v>
      </c>
      <c r="E44" s="22">
        <v>61</v>
      </c>
      <c r="F44" s="22">
        <v>65</v>
      </c>
      <c r="G44" s="22">
        <v>83</v>
      </c>
      <c r="H44" s="22">
        <v>7777</v>
      </c>
      <c r="I44" s="22">
        <v>181</v>
      </c>
      <c r="J44" s="22">
        <v>1140</v>
      </c>
      <c r="K44" s="22">
        <v>117</v>
      </c>
      <c r="L44" s="23">
        <v>986</v>
      </c>
      <c r="M44" s="34"/>
    </row>
    <row r="45" spans="1:13" ht="21.75" hidden="1" customHeight="1" outlineLevel="1">
      <c r="A45" s="19" t="s">
        <v>64</v>
      </c>
      <c r="B45" s="22">
        <v>13594</v>
      </c>
      <c r="C45" s="22">
        <v>999</v>
      </c>
      <c r="D45" s="22">
        <v>1921</v>
      </c>
      <c r="E45" s="22">
        <v>65</v>
      </c>
      <c r="F45" s="22">
        <v>61</v>
      </c>
      <c r="G45" s="22">
        <v>75</v>
      </c>
      <c r="H45" s="22">
        <v>7881</v>
      </c>
      <c r="I45" s="22">
        <v>191</v>
      </c>
      <c r="J45" s="22">
        <v>1166</v>
      </c>
      <c r="K45" s="22">
        <v>135</v>
      </c>
      <c r="L45" s="23">
        <v>1100</v>
      </c>
      <c r="M45" s="34"/>
    </row>
    <row r="46" spans="1:13" ht="21.75" hidden="1" customHeight="1" outlineLevel="1">
      <c r="A46" s="19" t="s">
        <v>65</v>
      </c>
      <c r="B46" s="22">
        <v>13759</v>
      </c>
      <c r="C46" s="22">
        <v>959</v>
      </c>
      <c r="D46" s="22">
        <v>1861</v>
      </c>
      <c r="E46" s="22">
        <v>62</v>
      </c>
      <c r="F46" s="22">
        <v>56</v>
      </c>
      <c r="G46" s="22">
        <v>78</v>
      </c>
      <c r="H46" s="22">
        <v>7900</v>
      </c>
      <c r="I46" s="22">
        <v>197</v>
      </c>
      <c r="J46" s="22">
        <v>1194</v>
      </c>
      <c r="K46" s="22">
        <v>167</v>
      </c>
      <c r="L46" s="23">
        <v>1285</v>
      </c>
      <c r="M46" s="34"/>
    </row>
    <row r="47" spans="1:13" ht="21.75" hidden="1" customHeight="1" outlineLevel="1">
      <c r="A47" s="19" t="s">
        <v>66</v>
      </c>
      <c r="B47" s="22">
        <v>13877</v>
      </c>
      <c r="C47" s="22">
        <v>967</v>
      </c>
      <c r="D47" s="22">
        <v>1818</v>
      </c>
      <c r="E47" s="22">
        <v>45</v>
      </c>
      <c r="F47" s="22">
        <v>56</v>
      </c>
      <c r="G47" s="22">
        <v>75</v>
      </c>
      <c r="H47" s="22">
        <v>7961</v>
      </c>
      <c r="I47" s="22">
        <v>208</v>
      </c>
      <c r="J47" s="22">
        <v>1048</v>
      </c>
      <c r="K47" s="22">
        <v>171</v>
      </c>
      <c r="L47" s="23">
        <v>1528</v>
      </c>
      <c r="M47" s="34"/>
    </row>
    <row r="48" spans="1:13" ht="21.75" hidden="1" customHeight="1" outlineLevel="1">
      <c r="A48" s="19" t="s">
        <v>67</v>
      </c>
      <c r="B48" s="22">
        <v>14362</v>
      </c>
      <c r="C48" s="22">
        <v>1023</v>
      </c>
      <c r="D48" s="22">
        <v>1839</v>
      </c>
      <c r="E48" s="22">
        <v>44</v>
      </c>
      <c r="F48" s="22">
        <v>54</v>
      </c>
      <c r="G48" s="22">
        <v>74</v>
      </c>
      <c r="H48" s="22">
        <v>8075</v>
      </c>
      <c r="I48" s="22">
        <v>217</v>
      </c>
      <c r="J48" s="22">
        <v>1069</v>
      </c>
      <c r="K48" s="22">
        <v>209</v>
      </c>
      <c r="L48" s="23">
        <v>1758</v>
      </c>
      <c r="M48" s="34"/>
    </row>
    <row r="49" spans="1:13" ht="21.75" hidden="1" customHeight="1" outlineLevel="1">
      <c r="A49" s="19" t="s">
        <v>68</v>
      </c>
      <c r="B49" s="22">
        <v>14824</v>
      </c>
      <c r="C49" s="22">
        <v>1050</v>
      </c>
      <c r="D49" s="22">
        <v>1826</v>
      </c>
      <c r="E49" s="22">
        <v>41</v>
      </c>
      <c r="F49" s="22">
        <v>55</v>
      </c>
      <c r="G49" s="22">
        <v>96</v>
      </c>
      <c r="H49" s="22">
        <v>8204</v>
      </c>
      <c r="I49" s="22">
        <v>217</v>
      </c>
      <c r="J49" s="22">
        <v>1107</v>
      </c>
      <c r="K49" s="22">
        <v>211</v>
      </c>
      <c r="L49" s="23">
        <v>2017</v>
      </c>
      <c r="M49" s="34"/>
    </row>
    <row r="50" spans="1:13" ht="21.75" hidden="1" customHeight="1" outlineLevel="1">
      <c r="A50" s="19" t="s">
        <v>69</v>
      </c>
      <c r="B50" s="22">
        <v>15287</v>
      </c>
      <c r="C50" s="22">
        <v>1068</v>
      </c>
      <c r="D50" s="22">
        <v>1820</v>
      </c>
      <c r="E50" s="22">
        <v>40</v>
      </c>
      <c r="F50" s="22">
        <v>62</v>
      </c>
      <c r="G50" s="22">
        <v>141</v>
      </c>
      <c r="H50" s="22">
        <v>8344</v>
      </c>
      <c r="I50" s="22">
        <v>222</v>
      </c>
      <c r="J50" s="22">
        <v>1147</v>
      </c>
      <c r="K50" s="22">
        <v>193</v>
      </c>
      <c r="L50" s="23">
        <v>2250</v>
      </c>
      <c r="M50" s="34"/>
    </row>
    <row r="51" spans="1:13" ht="21.75" hidden="1" customHeight="1" outlineLevel="1">
      <c r="A51" s="19" t="s">
        <v>70</v>
      </c>
      <c r="B51" s="22">
        <v>15535</v>
      </c>
      <c r="C51" s="22">
        <v>1068</v>
      </c>
      <c r="D51" s="22">
        <v>1771</v>
      </c>
      <c r="E51" s="22">
        <v>42</v>
      </c>
      <c r="F51" s="22">
        <v>64</v>
      </c>
      <c r="G51" s="22">
        <v>255</v>
      </c>
      <c r="H51" s="22">
        <v>8343</v>
      </c>
      <c r="I51" s="22">
        <v>222</v>
      </c>
      <c r="J51" s="22">
        <v>1145</v>
      </c>
      <c r="K51" s="22">
        <v>182</v>
      </c>
      <c r="L51" s="23">
        <v>2443</v>
      </c>
      <c r="M51" s="34"/>
    </row>
    <row r="52" spans="1:13" ht="21.75" hidden="1" customHeight="1" outlineLevel="1">
      <c r="A52" s="19" t="s">
        <v>71</v>
      </c>
      <c r="B52" s="22">
        <v>15931</v>
      </c>
      <c r="C52" s="22">
        <v>1093</v>
      </c>
      <c r="D52" s="22">
        <v>1766</v>
      </c>
      <c r="E52" s="22">
        <v>42</v>
      </c>
      <c r="F52" s="22">
        <v>63</v>
      </c>
      <c r="G52" s="22">
        <v>474</v>
      </c>
      <c r="H52" s="22">
        <v>8294</v>
      </c>
      <c r="I52" s="22">
        <v>225</v>
      </c>
      <c r="J52" s="22">
        <v>1179</v>
      </c>
      <c r="K52" s="22">
        <v>184</v>
      </c>
      <c r="L52" s="23">
        <v>2611</v>
      </c>
      <c r="M52" s="34"/>
    </row>
    <row r="53" spans="1:13" ht="21.75" hidden="1" customHeight="1" outlineLevel="1">
      <c r="A53" s="19" t="s">
        <v>72</v>
      </c>
      <c r="B53" s="22">
        <v>16316</v>
      </c>
      <c r="C53" s="22">
        <v>1117</v>
      </c>
      <c r="D53" s="22">
        <v>1726</v>
      </c>
      <c r="E53" s="22">
        <v>41</v>
      </c>
      <c r="F53" s="22">
        <v>61</v>
      </c>
      <c r="G53" s="22">
        <v>839</v>
      </c>
      <c r="H53" s="22">
        <v>8072</v>
      </c>
      <c r="I53" s="22">
        <v>220</v>
      </c>
      <c r="J53" s="22">
        <v>1207</v>
      </c>
      <c r="K53" s="22">
        <v>210</v>
      </c>
      <c r="L53" s="23">
        <v>2823</v>
      </c>
      <c r="M53" s="34"/>
    </row>
    <row r="54" spans="1:13" ht="21.75" hidden="1" customHeight="1" outlineLevel="1">
      <c r="A54" s="19" t="s">
        <v>73</v>
      </c>
      <c r="B54" s="22">
        <v>16859</v>
      </c>
      <c r="C54" s="22">
        <v>1143</v>
      </c>
      <c r="D54" s="22">
        <v>1706</v>
      </c>
      <c r="E54" s="22">
        <v>38</v>
      </c>
      <c r="F54" s="22">
        <v>63</v>
      </c>
      <c r="G54" s="22">
        <v>1217</v>
      </c>
      <c r="H54" s="22">
        <v>7913</v>
      </c>
      <c r="I54" s="22">
        <v>234</v>
      </c>
      <c r="J54" s="22">
        <v>1219</v>
      </c>
      <c r="K54" s="22">
        <v>245</v>
      </c>
      <c r="L54" s="23">
        <v>3081</v>
      </c>
      <c r="M54" s="34"/>
    </row>
    <row r="55" spans="1:13" ht="21.75" hidden="1" customHeight="1" outlineLevel="1">
      <c r="A55" s="43" t="s">
        <v>74</v>
      </c>
      <c r="B55" s="44">
        <v>17327</v>
      </c>
      <c r="C55" s="44">
        <v>1160</v>
      </c>
      <c r="D55" s="44">
        <v>1652</v>
      </c>
      <c r="E55" s="44">
        <v>43</v>
      </c>
      <c r="F55" s="44">
        <v>61</v>
      </c>
      <c r="G55" s="44">
        <v>1563</v>
      </c>
      <c r="H55" s="44">
        <v>7795</v>
      </c>
      <c r="I55" s="44">
        <v>251</v>
      </c>
      <c r="J55" s="44">
        <v>1221</v>
      </c>
      <c r="K55" s="44">
        <v>259</v>
      </c>
      <c r="L55" s="45">
        <v>3322</v>
      </c>
      <c r="M55" s="34"/>
    </row>
    <row r="56" spans="1:13" ht="15" hidden="1" customHeight="1" outlineLevel="1">
      <c r="A56" s="18" t="s">
        <v>91</v>
      </c>
      <c r="B56" s="20">
        <v>16720</v>
      </c>
      <c r="C56" s="20">
        <v>1167</v>
      </c>
      <c r="D56" s="20">
        <v>1618</v>
      </c>
      <c r="E56" s="20">
        <v>45</v>
      </c>
      <c r="F56" s="20">
        <v>59</v>
      </c>
      <c r="G56" s="20">
        <v>1965</v>
      </c>
      <c r="H56" s="20">
        <v>7639</v>
      </c>
      <c r="I56" s="20">
        <v>272</v>
      </c>
      <c r="J56" s="20">
        <v>208</v>
      </c>
      <c r="K56" s="20">
        <v>273</v>
      </c>
      <c r="L56" s="21">
        <v>3474</v>
      </c>
      <c r="M56" s="34"/>
    </row>
    <row r="57" spans="1:13" ht="20.25" hidden="1" customHeight="1" outlineLevel="1">
      <c r="A57" s="19" t="s">
        <v>75</v>
      </c>
      <c r="B57" s="22">
        <v>16935</v>
      </c>
      <c r="C57" s="22">
        <v>1176</v>
      </c>
      <c r="D57" s="22">
        <v>1551</v>
      </c>
      <c r="E57" s="22">
        <v>50</v>
      </c>
      <c r="F57" s="22">
        <v>60</v>
      </c>
      <c r="G57" s="22">
        <v>2234</v>
      </c>
      <c r="H57" s="22">
        <v>7397</v>
      </c>
      <c r="I57" s="22">
        <v>297</v>
      </c>
      <c r="J57" s="22">
        <v>211</v>
      </c>
      <c r="K57" s="22">
        <v>297</v>
      </c>
      <c r="L57" s="23">
        <v>3662</v>
      </c>
      <c r="M57" s="34"/>
    </row>
    <row r="58" spans="1:13" ht="20.25" hidden="1" customHeight="1" outlineLevel="1">
      <c r="A58" s="19" t="s">
        <v>76</v>
      </c>
      <c r="B58" s="22">
        <v>17143</v>
      </c>
      <c r="C58" s="22">
        <v>1176</v>
      </c>
      <c r="D58" s="22">
        <v>1477</v>
      </c>
      <c r="E58" s="22">
        <v>54</v>
      </c>
      <c r="F58" s="22">
        <v>57</v>
      </c>
      <c r="G58" s="22">
        <v>2445</v>
      </c>
      <c r="H58" s="22">
        <v>7268</v>
      </c>
      <c r="I58" s="22">
        <v>337</v>
      </c>
      <c r="J58" s="22">
        <v>220</v>
      </c>
      <c r="K58" s="22">
        <v>283</v>
      </c>
      <c r="L58" s="23">
        <v>3826</v>
      </c>
      <c r="M58" s="34"/>
    </row>
    <row r="59" spans="1:13" ht="20.25" hidden="1" customHeight="1" outlineLevel="1">
      <c r="A59" s="19" t="s">
        <v>77</v>
      </c>
      <c r="B59" s="22">
        <v>17450</v>
      </c>
      <c r="C59" s="22">
        <v>1187</v>
      </c>
      <c r="D59" s="22">
        <v>1430</v>
      </c>
      <c r="E59" s="22">
        <v>57</v>
      </c>
      <c r="F59" s="22">
        <v>64</v>
      </c>
      <c r="G59" s="22">
        <v>2617</v>
      </c>
      <c r="H59" s="22">
        <v>7121</v>
      </c>
      <c r="I59" s="22">
        <v>387</v>
      </c>
      <c r="J59" s="22">
        <v>223</v>
      </c>
      <c r="K59" s="22">
        <v>284</v>
      </c>
      <c r="L59" s="23">
        <v>4080</v>
      </c>
      <c r="M59" s="34"/>
    </row>
    <row r="60" spans="1:13" ht="20.25" hidden="1" customHeight="1" outlineLevel="1">
      <c r="A60" s="43" t="s">
        <v>78</v>
      </c>
      <c r="B60" s="44">
        <v>17702</v>
      </c>
      <c r="C60" s="44">
        <v>1196</v>
      </c>
      <c r="D60" s="44">
        <v>1385</v>
      </c>
      <c r="E60" s="44">
        <v>59</v>
      </c>
      <c r="F60" s="44">
        <v>62</v>
      </c>
      <c r="G60" s="44">
        <v>2836</v>
      </c>
      <c r="H60" s="44">
        <v>6919</v>
      </c>
      <c r="I60" s="44">
        <v>409</v>
      </c>
      <c r="J60" s="44">
        <v>233</v>
      </c>
      <c r="K60" s="44">
        <v>301</v>
      </c>
      <c r="L60" s="45">
        <v>4302</v>
      </c>
      <c r="M60" s="34"/>
    </row>
    <row r="61" spans="1:13" ht="15" customHeight="1" collapsed="1">
      <c r="A61" s="18" t="s">
        <v>123</v>
      </c>
      <c r="B61" s="20">
        <v>17942</v>
      </c>
      <c r="C61" s="20">
        <v>1228</v>
      </c>
      <c r="D61" s="20">
        <v>1320</v>
      </c>
      <c r="E61" s="20">
        <v>61</v>
      </c>
      <c r="F61" s="20">
        <v>65</v>
      </c>
      <c r="G61" s="20">
        <v>3003</v>
      </c>
      <c r="H61" s="20">
        <v>6768</v>
      </c>
      <c r="I61" s="20">
        <v>409</v>
      </c>
      <c r="J61" s="20">
        <v>233</v>
      </c>
      <c r="K61" s="20">
        <v>326</v>
      </c>
      <c r="L61" s="21">
        <v>4529</v>
      </c>
      <c r="M61" s="34"/>
    </row>
    <row r="62" spans="1:13" ht="20.25" customHeight="1">
      <c r="A62" s="19" t="s">
        <v>79</v>
      </c>
      <c r="B62" s="22">
        <v>18071</v>
      </c>
      <c r="C62" s="22">
        <v>1242</v>
      </c>
      <c r="D62" s="22">
        <v>1260</v>
      </c>
      <c r="E62" s="22">
        <v>62</v>
      </c>
      <c r="F62" s="22">
        <v>66</v>
      </c>
      <c r="G62" s="22">
        <v>3133</v>
      </c>
      <c r="H62" s="22">
        <v>6575</v>
      </c>
      <c r="I62" s="22">
        <v>411</v>
      </c>
      <c r="J62" s="22">
        <v>253</v>
      </c>
      <c r="K62" s="22">
        <v>341</v>
      </c>
      <c r="L62" s="23">
        <v>4728</v>
      </c>
      <c r="M62" s="34"/>
    </row>
    <row r="63" spans="1:13" ht="20.25" customHeight="1">
      <c r="A63" s="19" t="s">
        <v>80</v>
      </c>
      <c r="B63" s="22">
        <v>18179</v>
      </c>
      <c r="C63" s="22">
        <v>1268</v>
      </c>
      <c r="D63" s="22">
        <v>1235</v>
      </c>
      <c r="E63" s="22">
        <v>66</v>
      </c>
      <c r="F63" s="22">
        <v>70</v>
      </c>
      <c r="G63" s="22">
        <v>3233</v>
      </c>
      <c r="H63" s="22">
        <v>6354</v>
      </c>
      <c r="I63" s="22">
        <v>399</v>
      </c>
      <c r="J63" s="22">
        <v>263</v>
      </c>
      <c r="K63" s="22">
        <v>350</v>
      </c>
      <c r="L63" s="23">
        <v>4941</v>
      </c>
      <c r="M63" s="34"/>
    </row>
    <row r="64" spans="1:13" ht="20.25" customHeight="1">
      <c r="A64" s="19" t="s">
        <v>81</v>
      </c>
      <c r="B64" s="22">
        <v>18348</v>
      </c>
      <c r="C64" s="22">
        <v>1297</v>
      </c>
      <c r="D64" s="22">
        <v>1211</v>
      </c>
      <c r="E64" s="22">
        <v>62</v>
      </c>
      <c r="F64" s="22">
        <v>68</v>
      </c>
      <c r="G64" s="22">
        <v>3331</v>
      </c>
      <c r="H64" s="22">
        <v>6158</v>
      </c>
      <c r="I64" s="22">
        <v>392</v>
      </c>
      <c r="J64" s="22">
        <v>283</v>
      </c>
      <c r="K64" s="22">
        <v>359</v>
      </c>
      <c r="L64" s="23">
        <v>5187</v>
      </c>
      <c r="M64" s="34"/>
    </row>
    <row r="65" spans="1:13" ht="20.25" customHeight="1">
      <c r="A65" s="19" t="s">
        <v>82</v>
      </c>
      <c r="B65" s="22">
        <v>18409</v>
      </c>
      <c r="C65" s="22">
        <v>1330</v>
      </c>
      <c r="D65" s="22">
        <v>1129</v>
      </c>
      <c r="E65" s="22">
        <v>64</v>
      </c>
      <c r="F65" s="22">
        <v>65</v>
      </c>
      <c r="G65" s="22">
        <v>3345</v>
      </c>
      <c r="H65" s="22">
        <v>6078</v>
      </c>
      <c r="I65" s="22">
        <v>384</v>
      </c>
      <c r="J65" s="22">
        <v>281</v>
      </c>
      <c r="K65" s="22">
        <v>379</v>
      </c>
      <c r="L65" s="23">
        <v>5354</v>
      </c>
      <c r="M65" s="34"/>
    </row>
    <row r="66" spans="1:13" ht="20.25" customHeight="1">
      <c r="A66" s="19" t="s">
        <v>83</v>
      </c>
      <c r="B66" s="22">
        <v>18273</v>
      </c>
      <c r="C66" s="22">
        <v>1311</v>
      </c>
      <c r="D66" s="22">
        <v>1104</v>
      </c>
      <c r="E66" s="22">
        <v>59</v>
      </c>
      <c r="F66" s="22">
        <v>64</v>
      </c>
      <c r="G66" s="22">
        <v>3289</v>
      </c>
      <c r="H66" s="22">
        <v>5911</v>
      </c>
      <c r="I66" s="22">
        <v>382</v>
      </c>
      <c r="J66" s="22">
        <v>286</v>
      </c>
      <c r="K66" s="22">
        <v>370</v>
      </c>
      <c r="L66" s="23">
        <v>5497</v>
      </c>
      <c r="M66" s="34"/>
    </row>
    <row r="67" spans="1:13" ht="20.25" customHeight="1">
      <c r="A67" s="19" t="s">
        <v>92</v>
      </c>
      <c r="B67" s="22">
        <v>18076</v>
      </c>
      <c r="C67" s="22">
        <v>1308</v>
      </c>
      <c r="D67" s="22">
        <v>1063</v>
      </c>
      <c r="E67" s="22">
        <v>57</v>
      </c>
      <c r="F67" s="22">
        <v>61</v>
      </c>
      <c r="G67" s="22">
        <v>3232</v>
      </c>
      <c r="H67" s="22">
        <v>5624</v>
      </c>
      <c r="I67" s="22">
        <v>374</v>
      </c>
      <c r="J67" s="22">
        <v>291</v>
      </c>
      <c r="K67" s="22">
        <v>369</v>
      </c>
      <c r="L67" s="23">
        <v>5697</v>
      </c>
      <c r="M67" s="34"/>
    </row>
    <row r="68" spans="1:13" ht="20.25" customHeight="1">
      <c r="A68" s="19" t="s">
        <v>93</v>
      </c>
      <c r="B68" s="22">
        <v>17906</v>
      </c>
      <c r="C68" s="22">
        <v>1265</v>
      </c>
      <c r="D68" s="22">
        <v>1016</v>
      </c>
      <c r="E68" s="22">
        <v>58</v>
      </c>
      <c r="F68" s="22">
        <v>60</v>
      </c>
      <c r="G68" s="22">
        <v>3234</v>
      </c>
      <c r="H68" s="22">
        <v>5402</v>
      </c>
      <c r="I68" s="22">
        <v>331</v>
      </c>
      <c r="J68" s="22">
        <v>297</v>
      </c>
      <c r="K68" s="22">
        <v>368</v>
      </c>
      <c r="L68" s="23">
        <v>5875</v>
      </c>
      <c r="M68" s="34"/>
    </row>
    <row r="69" spans="1:13" ht="20.25" customHeight="1">
      <c r="A69" s="19" t="s">
        <v>94</v>
      </c>
      <c r="B69" s="22">
        <v>17885</v>
      </c>
      <c r="C69" s="22">
        <v>1254</v>
      </c>
      <c r="D69" s="22">
        <v>983</v>
      </c>
      <c r="E69" s="22">
        <v>56</v>
      </c>
      <c r="F69" s="22">
        <v>67</v>
      </c>
      <c r="G69" s="22">
        <v>3266</v>
      </c>
      <c r="H69" s="22">
        <v>5227</v>
      </c>
      <c r="I69" s="22">
        <v>329</v>
      </c>
      <c r="J69" s="22">
        <v>306</v>
      </c>
      <c r="K69" s="22">
        <v>370</v>
      </c>
      <c r="L69" s="23">
        <v>6027</v>
      </c>
      <c r="M69" s="34"/>
    </row>
    <row r="70" spans="1:13" ht="20.25" customHeight="1">
      <c r="A70" s="19" t="s">
        <v>95</v>
      </c>
      <c r="B70" s="22">
        <v>17855</v>
      </c>
      <c r="C70" s="22">
        <v>1271</v>
      </c>
      <c r="D70" s="22">
        <v>951</v>
      </c>
      <c r="E70" s="22">
        <v>59</v>
      </c>
      <c r="F70" s="22">
        <v>66</v>
      </c>
      <c r="G70" s="22">
        <v>3317</v>
      </c>
      <c r="H70" s="22">
        <v>5088</v>
      </c>
      <c r="I70" s="22">
        <v>319</v>
      </c>
      <c r="J70" s="22">
        <v>316</v>
      </c>
      <c r="K70" s="22">
        <v>377</v>
      </c>
      <c r="L70" s="23">
        <v>6091</v>
      </c>
      <c r="M70" s="34"/>
    </row>
    <row r="71" spans="1:13" ht="20.25" customHeight="1">
      <c r="A71" s="19" t="s">
        <v>96</v>
      </c>
      <c r="B71" s="22">
        <v>17339</v>
      </c>
      <c r="C71" s="22">
        <v>1293</v>
      </c>
      <c r="D71" s="22">
        <v>929</v>
      </c>
      <c r="E71" s="22">
        <v>63</v>
      </c>
      <c r="F71" s="22">
        <v>63</v>
      </c>
      <c r="G71" s="22">
        <v>3327</v>
      </c>
      <c r="H71" s="22">
        <v>4953</v>
      </c>
      <c r="I71" s="22">
        <v>317</v>
      </c>
      <c r="J71" s="22">
        <v>331</v>
      </c>
      <c r="K71" s="22">
        <v>368</v>
      </c>
      <c r="L71" s="23">
        <v>5695</v>
      </c>
      <c r="M71" s="34"/>
    </row>
    <row r="72" spans="1:13" ht="20.25" customHeight="1">
      <c r="A72" s="19" t="s">
        <v>124</v>
      </c>
      <c r="B72" s="22">
        <v>17390</v>
      </c>
      <c r="C72" s="22">
        <v>1295</v>
      </c>
      <c r="D72" s="22">
        <v>894</v>
      </c>
      <c r="E72" s="22">
        <v>63</v>
      </c>
      <c r="F72" s="22">
        <v>61</v>
      </c>
      <c r="G72" s="22">
        <v>3348</v>
      </c>
      <c r="H72" s="22">
        <v>4810</v>
      </c>
      <c r="I72" s="22">
        <v>306</v>
      </c>
      <c r="J72" s="22">
        <v>332</v>
      </c>
      <c r="K72" s="22">
        <v>381</v>
      </c>
      <c r="L72" s="23">
        <v>5900</v>
      </c>
      <c r="M72" s="34"/>
    </row>
    <row r="73" spans="1:13" ht="20.25" customHeight="1">
      <c r="A73" s="19" t="s">
        <v>125</v>
      </c>
      <c r="B73" s="44">
        <v>17782</v>
      </c>
      <c r="C73" s="44">
        <v>1276</v>
      </c>
      <c r="D73" s="44">
        <v>888</v>
      </c>
      <c r="E73" s="44">
        <v>62</v>
      </c>
      <c r="F73" s="44">
        <v>61</v>
      </c>
      <c r="G73" s="44">
        <v>3397</v>
      </c>
      <c r="H73" s="44">
        <v>4617</v>
      </c>
      <c r="I73" s="44">
        <v>301</v>
      </c>
      <c r="J73" s="44">
        <v>340</v>
      </c>
      <c r="K73" s="44">
        <v>357</v>
      </c>
      <c r="L73" s="45">
        <v>6483</v>
      </c>
      <c r="M73" s="34"/>
    </row>
    <row r="74" spans="1:13" ht="20.25" customHeight="1">
      <c r="A74" s="19" t="s">
        <v>126</v>
      </c>
      <c r="B74" s="44">
        <v>17796</v>
      </c>
      <c r="C74" s="44">
        <v>1291</v>
      </c>
      <c r="D74" s="44">
        <v>885</v>
      </c>
      <c r="E74" s="44">
        <v>63</v>
      </c>
      <c r="F74" s="44">
        <v>64</v>
      </c>
      <c r="G74" s="44">
        <v>3374</v>
      </c>
      <c r="H74" s="44">
        <v>4503</v>
      </c>
      <c r="I74" s="44">
        <v>304</v>
      </c>
      <c r="J74" s="44">
        <v>343</v>
      </c>
      <c r="K74" s="44">
        <v>346</v>
      </c>
      <c r="L74" s="45">
        <v>6623</v>
      </c>
      <c r="M74" s="34"/>
    </row>
    <row r="75" spans="1:13" ht="20.25" customHeight="1">
      <c r="A75" s="19" t="s">
        <v>127</v>
      </c>
      <c r="B75" s="44">
        <v>17757</v>
      </c>
      <c r="C75" s="44">
        <v>1299</v>
      </c>
      <c r="D75" s="44">
        <v>902</v>
      </c>
      <c r="E75" s="44">
        <v>63</v>
      </c>
      <c r="F75" s="44">
        <v>63</v>
      </c>
      <c r="G75" s="44">
        <v>3416</v>
      </c>
      <c r="H75" s="44">
        <v>4363</v>
      </c>
      <c r="I75" s="44">
        <v>304</v>
      </c>
      <c r="J75" s="44">
        <v>371</v>
      </c>
      <c r="K75" s="44">
        <v>347</v>
      </c>
      <c r="L75" s="45">
        <v>6629</v>
      </c>
      <c r="M75" s="34"/>
    </row>
    <row r="76" spans="1:13" ht="20.25" customHeight="1" thickBot="1">
      <c r="A76" s="19" t="s">
        <v>128</v>
      </c>
      <c r="B76" s="24">
        <v>17787</v>
      </c>
      <c r="C76" s="24">
        <v>1331</v>
      </c>
      <c r="D76" s="24">
        <v>923</v>
      </c>
      <c r="E76" s="24">
        <v>67</v>
      </c>
      <c r="F76" s="24">
        <v>62</v>
      </c>
      <c r="G76" s="24">
        <v>3500</v>
      </c>
      <c r="H76" s="24">
        <v>4201</v>
      </c>
      <c r="I76" s="24">
        <v>298</v>
      </c>
      <c r="J76" s="24">
        <v>392</v>
      </c>
      <c r="K76" s="24">
        <v>345</v>
      </c>
      <c r="L76" s="25">
        <v>6668</v>
      </c>
      <c r="M76" s="34"/>
    </row>
    <row r="77" spans="1:13" ht="18" customHeight="1">
      <c r="A77" s="77" t="s">
        <v>85</v>
      </c>
      <c r="B77" s="77"/>
      <c r="C77" s="77"/>
      <c r="D77" s="77"/>
      <c r="E77" s="77"/>
      <c r="F77" s="78"/>
      <c r="G77" s="79" t="s">
        <v>36</v>
      </c>
      <c r="H77" s="79"/>
      <c r="I77" s="79"/>
      <c r="J77" s="79"/>
      <c r="K77" s="79"/>
      <c r="L77" s="79"/>
      <c r="M77" s="33"/>
    </row>
  </sheetData>
  <mergeCells count="133"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A1:D1"/>
    <mergeCell ref="A29:D29"/>
    <mergeCell ref="I30:L30"/>
    <mergeCell ref="A31:A32"/>
    <mergeCell ref="B31:B32"/>
    <mergeCell ref="C31:E31"/>
    <mergeCell ref="F31:F32"/>
    <mergeCell ref="G31:H31"/>
    <mergeCell ref="I31:I32"/>
    <mergeCell ref="J31:J32"/>
    <mergeCell ref="K31:K32"/>
    <mergeCell ref="L31:L32"/>
    <mergeCell ref="D10:E10"/>
    <mergeCell ref="D13:E13"/>
    <mergeCell ref="D16:E16"/>
    <mergeCell ref="D19:E19"/>
    <mergeCell ref="F7:G7"/>
    <mergeCell ref="H7:I7"/>
    <mergeCell ref="H8:I8"/>
    <mergeCell ref="D9:E9"/>
    <mergeCell ref="F9:G9"/>
    <mergeCell ref="H9:I9"/>
    <mergeCell ref="F5:G5"/>
    <mergeCell ref="D8:E8"/>
    <mergeCell ref="A77:F77"/>
    <mergeCell ref="G77:L77"/>
    <mergeCell ref="B4:C4"/>
    <mergeCell ref="D4:E4"/>
    <mergeCell ref="F4:G4"/>
    <mergeCell ref="B13:C13"/>
    <mergeCell ref="B14:C14"/>
    <mergeCell ref="A3:A4"/>
    <mergeCell ref="B3:G3"/>
    <mergeCell ref="B5:C5"/>
    <mergeCell ref="B6:C6"/>
    <mergeCell ref="B7:C7"/>
    <mergeCell ref="B26:C26"/>
    <mergeCell ref="B8:C8"/>
    <mergeCell ref="B9:C9"/>
    <mergeCell ref="B10:C10"/>
    <mergeCell ref="B11:C11"/>
    <mergeCell ref="B12:C12"/>
    <mergeCell ref="B15:C15"/>
    <mergeCell ref="B16:C16"/>
    <mergeCell ref="B17:C17"/>
    <mergeCell ref="B18:C18"/>
    <mergeCell ref="B19:C19"/>
    <mergeCell ref="D5:E5"/>
    <mergeCell ref="F8:G8"/>
    <mergeCell ref="H5:I5"/>
    <mergeCell ref="D6:E6"/>
    <mergeCell ref="F6:G6"/>
    <mergeCell ref="H6:I6"/>
    <mergeCell ref="D7:E7"/>
    <mergeCell ref="F14:G14"/>
    <mergeCell ref="H14:I14"/>
    <mergeCell ref="D15:E15"/>
    <mergeCell ref="F15:G15"/>
    <mergeCell ref="H15:I15"/>
    <mergeCell ref="F10:G10"/>
    <mergeCell ref="H10:I10"/>
    <mergeCell ref="H11:I11"/>
    <mergeCell ref="D12:E12"/>
    <mergeCell ref="F12:G12"/>
    <mergeCell ref="H12:I12"/>
    <mergeCell ref="D11:E11"/>
    <mergeCell ref="F11:G11"/>
    <mergeCell ref="J3:K3"/>
    <mergeCell ref="J4:K4"/>
    <mergeCell ref="J5:K5"/>
    <mergeCell ref="J6:K6"/>
    <mergeCell ref="J7:K7"/>
    <mergeCell ref="J8:K8"/>
    <mergeCell ref="F19:G19"/>
    <mergeCell ref="H19:I19"/>
    <mergeCell ref="D26:E26"/>
    <mergeCell ref="F26:G26"/>
    <mergeCell ref="H26:I26"/>
    <mergeCell ref="H3:I3"/>
    <mergeCell ref="H4:I4"/>
    <mergeCell ref="F16:G16"/>
    <mergeCell ref="H16:I16"/>
    <mergeCell ref="D17:E17"/>
    <mergeCell ref="F17:G17"/>
    <mergeCell ref="H17:I17"/>
    <mergeCell ref="D18:E18"/>
    <mergeCell ref="F18:G18"/>
    <mergeCell ref="H18:I18"/>
    <mergeCell ref="F13:G13"/>
    <mergeCell ref="H13:I13"/>
    <mergeCell ref="D14:E14"/>
    <mergeCell ref="J18:K18"/>
    <mergeCell ref="J19:K19"/>
    <mergeCell ref="J9:K9"/>
    <mergeCell ref="J10:K10"/>
    <mergeCell ref="J11:K11"/>
    <mergeCell ref="J12:K12"/>
    <mergeCell ref="J13:K13"/>
    <mergeCell ref="J26:K26"/>
    <mergeCell ref="J14:K14"/>
    <mergeCell ref="J15:K15"/>
    <mergeCell ref="J16:K16"/>
    <mergeCell ref="J17:K17"/>
  </mergeCells>
  <phoneticPr fontId="4"/>
  <pageMargins left="0.78740157480314965" right="0.78740157480314965" top="0.59055118110236227" bottom="0.39370078740157483" header="0.51181102362204722" footer="0.31496062992125984"/>
  <pageSetup paperSize="9" firstPageNumber="128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E1" zoomScaleNormal="100" zoomScaleSheetLayoutView="100" workbookViewId="0">
      <selection activeCell="K36" sqref="K36"/>
    </sheetView>
  </sheetViews>
  <sheetFormatPr defaultRowHeight="13.5" outlineLevelRow="1"/>
  <cols>
    <col min="1" max="1" width="10.625" customWidth="1"/>
    <col min="2" max="3" width="11.625" customWidth="1"/>
    <col min="4" max="4" width="8.625" customWidth="1"/>
    <col min="5" max="5" width="9.625" customWidth="1"/>
    <col min="6" max="7" width="11.625" customWidth="1"/>
    <col min="8" max="8" width="8.625" customWidth="1"/>
    <col min="9" max="9" width="9.625" customWidth="1"/>
    <col min="10" max="10" width="9.75" customWidth="1"/>
    <col min="11" max="11" width="11.25" bestFit="1" customWidth="1"/>
    <col min="12" max="12" width="9.75" customWidth="1"/>
  </cols>
  <sheetData>
    <row r="1" spans="1:12" ht="22.5" customHeight="1">
      <c r="A1" s="102" t="s">
        <v>131</v>
      </c>
      <c r="B1" s="102"/>
      <c r="C1" s="102"/>
      <c r="D1" s="102"/>
      <c r="E1" s="6"/>
    </row>
    <row r="2" spans="1:12" ht="22.5" customHeight="1" thickBot="1"/>
    <row r="3" spans="1:12" ht="14.25" customHeight="1">
      <c r="A3" s="105" t="s">
        <v>5</v>
      </c>
      <c r="B3" s="103" t="s">
        <v>37</v>
      </c>
      <c r="C3" s="103"/>
      <c r="D3" s="103"/>
      <c r="E3" s="103"/>
      <c r="F3" s="103" t="s">
        <v>38</v>
      </c>
      <c r="G3" s="103"/>
      <c r="H3" s="103"/>
      <c r="I3" s="104"/>
      <c r="J3" s="27"/>
      <c r="K3" s="1"/>
    </row>
    <row r="4" spans="1:12">
      <c r="A4" s="106"/>
      <c r="B4" s="11" t="s">
        <v>147</v>
      </c>
      <c r="C4" s="11" t="s">
        <v>39</v>
      </c>
      <c r="D4" s="11" t="s">
        <v>148</v>
      </c>
      <c r="E4" s="11" t="s">
        <v>149</v>
      </c>
      <c r="F4" s="11" t="s">
        <v>147</v>
      </c>
      <c r="G4" s="11" t="s">
        <v>39</v>
      </c>
      <c r="H4" s="11" t="s">
        <v>148</v>
      </c>
      <c r="I4" s="12" t="s">
        <v>149</v>
      </c>
      <c r="J4" s="28"/>
      <c r="K4" s="1"/>
    </row>
    <row r="5" spans="1:12" ht="7.5" customHeight="1">
      <c r="A5" s="13"/>
      <c r="B5" s="15" t="s">
        <v>6</v>
      </c>
      <c r="C5" s="15" t="s">
        <v>4</v>
      </c>
      <c r="D5" s="15" t="s">
        <v>4</v>
      </c>
      <c r="E5" s="15" t="s">
        <v>4</v>
      </c>
      <c r="F5" s="15" t="s">
        <v>4</v>
      </c>
      <c r="G5" s="15" t="s">
        <v>4</v>
      </c>
      <c r="H5" s="15" t="s">
        <v>4</v>
      </c>
      <c r="I5" s="16" t="s">
        <v>4</v>
      </c>
      <c r="J5" s="29"/>
      <c r="K5" s="1"/>
    </row>
    <row r="6" spans="1:12" s="3" customFormat="1" ht="22.5" hidden="1" customHeight="1" outlineLevel="1">
      <c r="A6" s="18" t="s">
        <v>43</v>
      </c>
      <c r="B6" s="20">
        <v>2793592</v>
      </c>
      <c r="C6" s="20">
        <v>1974658</v>
      </c>
      <c r="D6" s="20">
        <v>22934</v>
      </c>
      <c r="E6" s="20">
        <v>796000</v>
      </c>
      <c r="F6" s="20">
        <v>2909287</v>
      </c>
      <c r="G6" s="20">
        <v>2135345</v>
      </c>
      <c r="H6" s="20">
        <v>34942</v>
      </c>
      <c r="I6" s="21">
        <v>739000</v>
      </c>
      <c r="J6" s="30"/>
      <c r="K6" s="35"/>
      <c r="L6" s="36"/>
    </row>
    <row r="7" spans="1:12" s="3" customFormat="1" ht="22.5" hidden="1" customHeight="1" outlineLevel="1">
      <c r="A7" s="19" t="s">
        <v>41</v>
      </c>
      <c r="B7" s="22">
        <v>2519258</v>
      </c>
      <c r="C7" s="22">
        <v>1714515</v>
      </c>
      <c r="D7" s="22">
        <v>22743</v>
      </c>
      <c r="E7" s="22">
        <v>782000</v>
      </c>
      <c r="F7" s="22">
        <v>3102087</v>
      </c>
      <c r="G7" s="22">
        <v>2322183</v>
      </c>
      <c r="H7" s="22">
        <v>27904</v>
      </c>
      <c r="I7" s="23">
        <v>752000</v>
      </c>
      <c r="J7" s="30"/>
      <c r="K7" s="35"/>
      <c r="L7" s="36"/>
    </row>
    <row r="8" spans="1:12" s="3" customFormat="1" ht="22.5" hidden="1" customHeight="1" outlineLevel="1">
      <c r="A8" s="19" t="s">
        <v>12</v>
      </c>
      <c r="B8" s="22">
        <v>3489418</v>
      </c>
      <c r="C8" s="22">
        <v>2641257</v>
      </c>
      <c r="D8" s="22">
        <v>19161</v>
      </c>
      <c r="E8" s="22">
        <v>829000</v>
      </c>
      <c r="F8" s="22">
        <v>3179733</v>
      </c>
      <c r="G8" s="22">
        <v>2382825</v>
      </c>
      <c r="H8" s="22">
        <v>25908</v>
      </c>
      <c r="I8" s="23">
        <v>771000</v>
      </c>
      <c r="J8" s="30"/>
      <c r="K8" s="35"/>
      <c r="L8" s="36"/>
    </row>
    <row r="9" spans="1:12" s="3" customFormat="1" ht="22.5" hidden="1" customHeight="1" outlineLevel="1">
      <c r="A9" s="19" t="s">
        <v>13</v>
      </c>
      <c r="B9" s="22">
        <v>3660811</v>
      </c>
      <c r="C9" s="22">
        <v>2867267</v>
      </c>
      <c r="D9" s="22">
        <v>16544</v>
      </c>
      <c r="E9" s="22">
        <v>777000</v>
      </c>
      <c r="F9" s="22">
        <v>3334442</v>
      </c>
      <c r="G9" s="22">
        <v>2474190</v>
      </c>
      <c r="H9" s="22">
        <v>23252</v>
      </c>
      <c r="I9" s="23">
        <v>837000</v>
      </c>
      <c r="J9" s="30"/>
      <c r="K9" s="35"/>
      <c r="L9" s="36"/>
    </row>
    <row r="10" spans="1:12" s="3" customFormat="1" ht="22.5" hidden="1" customHeight="1" outlineLevel="1">
      <c r="A10" s="19" t="s">
        <v>14</v>
      </c>
      <c r="B10" s="22">
        <v>3395782</v>
      </c>
      <c r="C10" s="22">
        <v>2545238</v>
      </c>
      <c r="D10" s="22">
        <v>16544</v>
      </c>
      <c r="E10" s="22">
        <v>834000</v>
      </c>
      <c r="F10" s="22">
        <v>3441796</v>
      </c>
      <c r="G10" s="22">
        <v>2644342</v>
      </c>
      <c r="H10" s="22">
        <v>28454</v>
      </c>
      <c r="I10" s="23">
        <v>769000</v>
      </c>
      <c r="J10" s="30"/>
      <c r="K10" s="35"/>
      <c r="L10" s="36"/>
    </row>
    <row r="11" spans="1:12" s="3" customFormat="1" ht="22.5" hidden="1" customHeight="1" outlineLevel="1">
      <c r="A11" s="19" t="s">
        <v>15</v>
      </c>
      <c r="B11" s="22">
        <v>3504217</v>
      </c>
      <c r="C11" s="22">
        <v>2613405</v>
      </c>
      <c r="D11" s="22">
        <v>14812</v>
      </c>
      <c r="E11" s="22">
        <v>876000</v>
      </c>
      <c r="F11" s="22">
        <v>3612443</v>
      </c>
      <c r="G11" s="22">
        <v>2739745</v>
      </c>
      <c r="H11" s="22">
        <v>28698</v>
      </c>
      <c r="I11" s="23">
        <v>844000</v>
      </c>
      <c r="J11" s="30"/>
      <c r="K11" s="35"/>
      <c r="L11" s="36"/>
    </row>
    <row r="12" spans="1:12" s="3" customFormat="1" ht="22.5" hidden="1" customHeight="1" outlineLevel="1">
      <c r="A12" s="19" t="s">
        <v>16</v>
      </c>
      <c r="B12" s="22">
        <v>3347336</v>
      </c>
      <c r="C12" s="22">
        <v>2493201</v>
      </c>
      <c r="D12" s="22">
        <v>12071</v>
      </c>
      <c r="E12" s="22">
        <v>842064</v>
      </c>
      <c r="F12" s="22">
        <v>3571805</v>
      </c>
      <c r="G12" s="22">
        <v>2694300</v>
      </c>
      <c r="H12" s="22">
        <v>27460</v>
      </c>
      <c r="I12" s="23">
        <v>850045</v>
      </c>
      <c r="J12" s="30"/>
      <c r="K12" s="35"/>
      <c r="L12" s="36"/>
    </row>
    <row r="13" spans="1:12" s="3" customFormat="1" ht="22.5" hidden="1" customHeight="1" outlineLevel="1">
      <c r="A13" s="19" t="s">
        <v>17</v>
      </c>
      <c r="B13" s="22">
        <v>3016465</v>
      </c>
      <c r="C13" s="22">
        <v>2113500</v>
      </c>
      <c r="D13" s="22">
        <v>11965</v>
      </c>
      <c r="E13" s="22">
        <v>891000</v>
      </c>
      <c r="F13" s="22">
        <v>3456351</v>
      </c>
      <c r="G13" s="22">
        <v>2610010</v>
      </c>
      <c r="H13" s="22">
        <v>25341</v>
      </c>
      <c r="I13" s="23">
        <v>821000</v>
      </c>
      <c r="J13" s="30"/>
      <c r="K13" s="35"/>
      <c r="L13" s="36"/>
    </row>
    <row r="14" spans="1:12" s="3" customFormat="1" ht="22.5" hidden="1" customHeight="1" outlineLevel="1">
      <c r="A14" s="19" t="s">
        <v>18</v>
      </c>
      <c r="B14" s="22">
        <v>2965960</v>
      </c>
      <c r="C14" s="22">
        <v>2056800</v>
      </c>
      <c r="D14" s="22">
        <v>10750</v>
      </c>
      <c r="E14" s="22">
        <v>898410</v>
      </c>
      <c r="F14" s="22">
        <v>3444425</v>
      </c>
      <c r="G14" s="22">
        <v>2584000</v>
      </c>
      <c r="H14" s="22">
        <v>23910</v>
      </c>
      <c r="I14" s="23">
        <v>836515</v>
      </c>
      <c r="J14" s="30"/>
      <c r="K14" s="35"/>
      <c r="L14" s="36"/>
    </row>
    <row r="15" spans="1:12" s="3" customFormat="1" ht="22.5" hidden="1" customHeight="1" outlineLevel="1">
      <c r="A15" s="19" t="s">
        <v>19</v>
      </c>
      <c r="B15" s="22">
        <v>3194564</v>
      </c>
      <c r="C15" s="22">
        <v>2313400</v>
      </c>
      <c r="D15" s="22">
        <v>10021</v>
      </c>
      <c r="E15" s="22">
        <v>871143</v>
      </c>
      <c r="F15" s="22">
        <v>3393440</v>
      </c>
      <c r="G15" s="22">
        <v>2537765</v>
      </c>
      <c r="H15" s="22">
        <v>18000</v>
      </c>
      <c r="I15" s="23">
        <v>837675</v>
      </c>
      <c r="J15" s="30"/>
      <c r="K15" s="35"/>
      <c r="L15" s="36"/>
    </row>
    <row r="16" spans="1:12" s="3" customFormat="1" ht="22.5" hidden="1" customHeight="1" outlineLevel="1">
      <c r="A16" s="19" t="s">
        <v>20</v>
      </c>
      <c r="B16" s="22">
        <v>3009023</v>
      </c>
      <c r="C16" s="22">
        <v>2119190</v>
      </c>
      <c r="D16" s="22">
        <v>11378</v>
      </c>
      <c r="E16" s="22">
        <v>878455</v>
      </c>
      <c r="F16" s="22">
        <v>3485539</v>
      </c>
      <c r="G16" s="22">
        <v>2620320</v>
      </c>
      <c r="H16" s="22">
        <v>22697</v>
      </c>
      <c r="I16" s="23">
        <v>842522</v>
      </c>
      <c r="J16" s="30"/>
      <c r="K16" s="35"/>
      <c r="L16" s="36"/>
    </row>
    <row r="17" spans="1:12" s="3" customFormat="1" ht="22.5" hidden="1" customHeight="1" outlineLevel="1">
      <c r="A17" s="19" t="s">
        <v>21</v>
      </c>
      <c r="B17" s="22">
        <v>2973520</v>
      </c>
      <c r="C17" s="22">
        <v>2076806</v>
      </c>
      <c r="D17" s="22">
        <v>18714</v>
      </c>
      <c r="E17" s="22">
        <v>878000</v>
      </c>
      <c r="F17" s="22">
        <v>3481457</v>
      </c>
      <c r="G17" s="22">
        <v>2615079</v>
      </c>
      <c r="H17" s="22">
        <v>23378</v>
      </c>
      <c r="I17" s="23">
        <v>843000</v>
      </c>
      <c r="J17" s="30"/>
      <c r="K17" s="35"/>
      <c r="L17" s="36"/>
    </row>
    <row r="18" spans="1:12" s="3" customFormat="1" ht="22.5" hidden="1" customHeight="1" outlineLevel="1">
      <c r="A18" s="19" t="s">
        <v>22</v>
      </c>
      <c r="B18" s="22">
        <v>2969280</v>
      </c>
      <c r="C18" s="22">
        <v>2035261</v>
      </c>
      <c r="D18" s="22">
        <v>24019</v>
      </c>
      <c r="E18" s="22">
        <v>910000</v>
      </c>
      <c r="F18" s="22">
        <v>3500008</v>
      </c>
      <c r="G18" s="22">
        <v>2588928</v>
      </c>
      <c r="H18" s="22">
        <v>24080</v>
      </c>
      <c r="I18" s="23">
        <v>887000</v>
      </c>
      <c r="J18" s="30"/>
      <c r="K18" s="35"/>
      <c r="L18" s="36"/>
    </row>
    <row r="19" spans="1:12" s="3" customFormat="1" ht="22.5" hidden="1" customHeight="1" outlineLevel="1">
      <c r="A19" s="19" t="s">
        <v>23</v>
      </c>
      <c r="B19" s="22">
        <v>3058875</v>
      </c>
      <c r="C19" s="22">
        <v>2065613</v>
      </c>
      <c r="D19" s="22">
        <v>33036</v>
      </c>
      <c r="E19" s="22">
        <v>960226</v>
      </c>
      <c r="F19" s="22">
        <v>3524178</v>
      </c>
      <c r="G19" s="22">
        <v>2537149</v>
      </c>
      <c r="H19" s="22">
        <v>26006</v>
      </c>
      <c r="I19" s="23">
        <v>961023</v>
      </c>
      <c r="J19" s="30"/>
      <c r="K19" s="35"/>
      <c r="L19" s="36"/>
    </row>
    <row r="20" spans="1:12" s="3" customFormat="1" ht="22.5" hidden="1" customHeight="1" outlineLevel="1">
      <c r="A20" s="19" t="s">
        <v>113</v>
      </c>
      <c r="B20" s="22">
        <v>2973969</v>
      </c>
      <c r="C20" s="22">
        <v>1993945</v>
      </c>
      <c r="D20" s="22">
        <v>39024</v>
      </c>
      <c r="E20" s="22">
        <v>941000</v>
      </c>
      <c r="F20" s="22">
        <v>3431491</v>
      </c>
      <c r="G20" s="22">
        <v>2499091</v>
      </c>
      <c r="H20" s="22">
        <v>32400</v>
      </c>
      <c r="I20" s="23">
        <v>900000</v>
      </c>
      <c r="J20" s="30"/>
      <c r="K20" s="35"/>
      <c r="L20" s="36"/>
    </row>
    <row r="21" spans="1:12" s="3" customFormat="1" ht="22.5" hidden="1" customHeight="1" outlineLevel="1">
      <c r="A21" s="19" t="s">
        <v>44</v>
      </c>
      <c r="B21" s="22">
        <v>2925828</v>
      </c>
      <c r="C21" s="22">
        <v>1850329</v>
      </c>
      <c r="D21" s="22">
        <v>84499</v>
      </c>
      <c r="E21" s="22">
        <v>991000</v>
      </c>
      <c r="F21" s="22">
        <v>3615503</v>
      </c>
      <c r="G21" s="22">
        <v>2626783</v>
      </c>
      <c r="H21" s="22">
        <v>36720</v>
      </c>
      <c r="I21" s="23">
        <v>952000</v>
      </c>
      <c r="J21" s="30"/>
      <c r="K21" s="35"/>
      <c r="L21" s="36"/>
    </row>
    <row r="22" spans="1:12" s="3" customFormat="1" ht="22.5" hidden="1" customHeight="1" outlineLevel="1">
      <c r="A22" s="19" t="s">
        <v>24</v>
      </c>
      <c r="B22" s="22">
        <v>2916178</v>
      </c>
      <c r="C22" s="22">
        <v>1869784</v>
      </c>
      <c r="D22" s="22">
        <v>107834</v>
      </c>
      <c r="E22" s="22">
        <v>980000</v>
      </c>
      <c r="F22" s="22">
        <v>4069248</v>
      </c>
      <c r="G22" s="22">
        <v>2798326</v>
      </c>
      <c r="H22" s="22">
        <v>106504</v>
      </c>
      <c r="I22" s="23">
        <v>948000</v>
      </c>
      <c r="J22" s="30"/>
      <c r="K22" s="35"/>
      <c r="L22" s="36"/>
    </row>
    <row r="23" spans="1:12" s="3" customFormat="1" ht="22.5" hidden="1" customHeight="1" outlineLevel="1">
      <c r="A23" s="19" t="s">
        <v>25</v>
      </c>
      <c r="B23" s="22">
        <v>2983436</v>
      </c>
      <c r="C23" s="22">
        <v>1875329</v>
      </c>
      <c r="D23" s="22">
        <v>102257</v>
      </c>
      <c r="E23" s="22">
        <v>1003000</v>
      </c>
      <c r="F23" s="22">
        <v>4078521</v>
      </c>
      <c r="G23" s="22">
        <v>2887792</v>
      </c>
      <c r="H23" s="22">
        <v>101689</v>
      </c>
      <c r="I23" s="23">
        <v>982000</v>
      </c>
      <c r="J23" s="30"/>
      <c r="K23" s="35"/>
      <c r="L23" s="36"/>
    </row>
    <row r="24" spans="1:12" s="3" customFormat="1" ht="22.5" hidden="1" customHeight="1" outlineLevel="1">
      <c r="A24" s="19" t="s">
        <v>26</v>
      </c>
      <c r="B24" s="22">
        <v>2978292</v>
      </c>
      <c r="C24" s="22">
        <v>1884604</v>
      </c>
      <c r="D24" s="22">
        <v>107688</v>
      </c>
      <c r="E24" s="22">
        <v>986000</v>
      </c>
      <c r="F24" s="22">
        <v>4082612</v>
      </c>
      <c r="G24" s="22">
        <v>2992354</v>
      </c>
      <c r="H24" s="22">
        <v>106258</v>
      </c>
      <c r="I24" s="23">
        <v>984000</v>
      </c>
      <c r="J24" s="30"/>
      <c r="K24" s="35"/>
      <c r="L24" s="36"/>
    </row>
    <row r="25" spans="1:12" s="3" customFormat="1" ht="22.5" hidden="1" customHeight="1" outlineLevel="1">
      <c r="A25" s="19" t="s">
        <v>27</v>
      </c>
      <c r="B25" s="22">
        <v>2958975</v>
      </c>
      <c r="C25" s="22">
        <v>1897682</v>
      </c>
      <c r="D25" s="22">
        <v>86293</v>
      </c>
      <c r="E25" s="22">
        <v>975000</v>
      </c>
      <c r="F25" s="22">
        <v>4095128</v>
      </c>
      <c r="G25" s="22">
        <v>3072251</v>
      </c>
      <c r="H25" s="22">
        <v>63877</v>
      </c>
      <c r="I25" s="23">
        <v>959000</v>
      </c>
      <c r="J25" s="30"/>
      <c r="K25" s="35"/>
      <c r="L25" s="36"/>
    </row>
    <row r="26" spans="1:12" s="3" customFormat="1" ht="22.5" hidden="1" customHeight="1" outlineLevel="1">
      <c r="A26" s="19" t="s">
        <v>28</v>
      </c>
      <c r="B26" s="22">
        <v>2892709</v>
      </c>
      <c r="C26" s="22">
        <v>1802426</v>
      </c>
      <c r="D26" s="22">
        <v>147283</v>
      </c>
      <c r="E26" s="22">
        <v>943000</v>
      </c>
      <c r="F26" s="22">
        <v>4098327</v>
      </c>
      <c r="G26" s="22">
        <v>3133958</v>
      </c>
      <c r="H26" s="22">
        <v>33369</v>
      </c>
      <c r="I26" s="23">
        <v>931000</v>
      </c>
      <c r="J26" s="30"/>
      <c r="K26" s="35"/>
      <c r="L26" s="36"/>
    </row>
    <row r="27" spans="1:12" s="3" customFormat="1" ht="22.5" hidden="1" customHeight="1" outlineLevel="1">
      <c r="A27" s="19" t="s">
        <v>29</v>
      </c>
      <c r="B27" s="22">
        <v>3004515</v>
      </c>
      <c r="C27" s="22">
        <v>1905498</v>
      </c>
      <c r="D27" s="22">
        <v>170017</v>
      </c>
      <c r="E27" s="22">
        <v>929000</v>
      </c>
      <c r="F27" s="22">
        <v>4211515</v>
      </c>
      <c r="G27" s="22">
        <v>3276364</v>
      </c>
      <c r="H27" s="22">
        <v>33151</v>
      </c>
      <c r="I27" s="23">
        <v>902000</v>
      </c>
      <c r="J27" s="30"/>
      <c r="K27" s="35"/>
      <c r="L27" s="36"/>
    </row>
    <row r="28" spans="1:12" s="3" customFormat="1" ht="22.5" hidden="1" customHeight="1" outlineLevel="1">
      <c r="A28" s="18" t="s">
        <v>114</v>
      </c>
      <c r="B28" s="20">
        <v>2745541</v>
      </c>
      <c r="C28" s="20">
        <v>1710829</v>
      </c>
      <c r="D28" s="20">
        <v>81712</v>
      </c>
      <c r="E28" s="20">
        <v>953000</v>
      </c>
      <c r="F28" s="20">
        <v>4183527</v>
      </c>
      <c r="G28" s="20">
        <v>3224137</v>
      </c>
      <c r="H28" s="20">
        <v>33390</v>
      </c>
      <c r="I28" s="21">
        <v>926000</v>
      </c>
      <c r="J28" s="30"/>
      <c r="K28" s="35"/>
      <c r="L28" s="36"/>
    </row>
    <row r="29" spans="1:12" s="3" customFormat="1" ht="22.5" hidden="1" customHeight="1" outlineLevel="1">
      <c r="A29" s="19" t="s">
        <v>42</v>
      </c>
      <c r="B29" s="22">
        <v>2728402</v>
      </c>
      <c r="C29" s="22">
        <v>1730957</v>
      </c>
      <c r="D29" s="22">
        <v>79445</v>
      </c>
      <c r="E29" s="22">
        <v>918000</v>
      </c>
      <c r="F29" s="22">
        <v>4344283</v>
      </c>
      <c r="G29" s="22">
        <v>3414226</v>
      </c>
      <c r="H29" s="22">
        <v>31057</v>
      </c>
      <c r="I29" s="23">
        <v>899000</v>
      </c>
      <c r="J29" s="30"/>
      <c r="K29" s="35"/>
      <c r="L29" s="36"/>
    </row>
    <row r="30" spans="1:12" s="3" customFormat="1" ht="22.5" hidden="1" customHeight="1" outlineLevel="1">
      <c r="A30" s="19" t="s">
        <v>30</v>
      </c>
      <c r="B30" s="22">
        <v>2660363</v>
      </c>
      <c r="C30" s="22">
        <v>1694348</v>
      </c>
      <c r="D30" s="22">
        <v>100015</v>
      </c>
      <c r="E30" s="22">
        <v>866000</v>
      </c>
      <c r="F30" s="22">
        <v>4312915</v>
      </c>
      <c r="G30" s="22">
        <v>3399828</v>
      </c>
      <c r="H30" s="22">
        <v>32087</v>
      </c>
      <c r="I30" s="23">
        <v>881000</v>
      </c>
      <c r="J30" s="30"/>
      <c r="K30" s="35"/>
      <c r="L30" s="36"/>
    </row>
    <row r="31" spans="1:12" s="3" customFormat="1" ht="22.5" hidden="1" customHeight="1" outlineLevel="1">
      <c r="A31" s="19" t="s">
        <v>31</v>
      </c>
      <c r="B31" s="22">
        <v>2666555</v>
      </c>
      <c r="C31" s="22">
        <v>1673171</v>
      </c>
      <c r="D31" s="22">
        <v>97384</v>
      </c>
      <c r="E31" s="22">
        <v>896000</v>
      </c>
      <c r="F31" s="22">
        <v>4283355</v>
      </c>
      <c r="G31" s="22">
        <v>3390295</v>
      </c>
      <c r="H31" s="22">
        <v>31060</v>
      </c>
      <c r="I31" s="23">
        <v>862000</v>
      </c>
      <c r="J31" s="30"/>
      <c r="K31" s="35"/>
      <c r="L31" s="36"/>
    </row>
    <row r="32" spans="1:12" s="3" customFormat="1" ht="22.5" hidden="1" customHeight="1" outlineLevel="1">
      <c r="A32" s="43" t="s">
        <v>32</v>
      </c>
      <c r="B32" s="44">
        <v>2600604</v>
      </c>
      <c r="C32" s="44">
        <v>1653705</v>
      </c>
      <c r="D32" s="44">
        <v>89899</v>
      </c>
      <c r="E32" s="44">
        <v>857000</v>
      </c>
      <c r="F32" s="44">
        <v>4203198</v>
      </c>
      <c r="G32" s="44">
        <v>3327047</v>
      </c>
      <c r="H32" s="44">
        <v>31151</v>
      </c>
      <c r="I32" s="45">
        <v>845000</v>
      </c>
      <c r="J32" s="30"/>
      <c r="K32" s="35"/>
      <c r="L32" s="36"/>
    </row>
    <row r="33" spans="1:12" s="3" customFormat="1" ht="15" customHeight="1" collapsed="1">
      <c r="A33" s="49" t="s">
        <v>115</v>
      </c>
      <c r="B33" s="107" t="s">
        <v>7</v>
      </c>
      <c r="C33" s="107" t="s">
        <v>7</v>
      </c>
      <c r="D33" s="107" t="s">
        <v>7</v>
      </c>
      <c r="E33" s="107" t="s">
        <v>7</v>
      </c>
      <c r="F33" s="107" t="s">
        <v>7</v>
      </c>
      <c r="G33" s="107" t="s">
        <v>7</v>
      </c>
      <c r="H33" s="107" t="s">
        <v>7</v>
      </c>
      <c r="I33" s="108" t="s">
        <v>7</v>
      </c>
      <c r="J33" s="30"/>
      <c r="K33" s="35"/>
      <c r="L33" s="36"/>
    </row>
    <row r="34" spans="1:12" ht="22.5" customHeight="1">
      <c r="A34" s="50" t="s">
        <v>133</v>
      </c>
      <c r="B34" s="109" t="s">
        <v>7</v>
      </c>
      <c r="C34" s="109" t="s">
        <v>150</v>
      </c>
      <c r="D34" s="109" t="s">
        <v>7</v>
      </c>
      <c r="E34" s="109" t="s">
        <v>7</v>
      </c>
      <c r="F34" s="109" t="s">
        <v>7</v>
      </c>
      <c r="G34" s="109" t="s">
        <v>7</v>
      </c>
      <c r="H34" s="109" t="s">
        <v>7</v>
      </c>
      <c r="I34" s="110" t="s">
        <v>7</v>
      </c>
      <c r="J34" s="30"/>
      <c r="K34" s="35"/>
      <c r="L34" s="36"/>
    </row>
    <row r="35" spans="1:12" ht="22.5" customHeight="1">
      <c r="A35" s="50" t="s">
        <v>132</v>
      </c>
      <c r="B35" s="109" t="s">
        <v>7</v>
      </c>
      <c r="C35" s="109" t="s">
        <v>7</v>
      </c>
      <c r="D35" s="109" t="s">
        <v>7</v>
      </c>
      <c r="E35" s="109" t="s">
        <v>7</v>
      </c>
      <c r="F35" s="109" t="s">
        <v>7</v>
      </c>
      <c r="G35" s="109" t="s">
        <v>7</v>
      </c>
      <c r="H35" s="109" t="s">
        <v>7</v>
      </c>
      <c r="I35" s="110" t="s">
        <v>7</v>
      </c>
      <c r="J35" s="30"/>
      <c r="K35" s="35"/>
      <c r="L35" s="36"/>
    </row>
    <row r="36" spans="1:12" ht="22.5" customHeight="1">
      <c r="A36" s="50" t="s">
        <v>134</v>
      </c>
      <c r="B36" s="22">
        <v>2161926</v>
      </c>
      <c r="C36" s="22">
        <v>1298215</v>
      </c>
      <c r="D36" s="22">
        <v>46148</v>
      </c>
      <c r="E36" s="22">
        <v>817563</v>
      </c>
      <c r="F36" s="22">
        <v>3759314</v>
      </c>
      <c r="G36" s="22">
        <v>3006721</v>
      </c>
      <c r="H36" s="22">
        <v>42919</v>
      </c>
      <c r="I36" s="23">
        <v>709674</v>
      </c>
      <c r="J36" s="30"/>
      <c r="K36" s="35"/>
      <c r="L36" s="36"/>
    </row>
    <row r="37" spans="1:12" ht="22.5" customHeight="1">
      <c r="A37" s="50" t="s">
        <v>135</v>
      </c>
      <c r="B37" s="22">
        <v>2046457</v>
      </c>
      <c r="C37" s="22">
        <v>1321393</v>
      </c>
      <c r="D37" s="22">
        <v>47064</v>
      </c>
      <c r="E37" s="22">
        <v>678000</v>
      </c>
      <c r="F37" s="22">
        <v>3765932</v>
      </c>
      <c r="G37" s="22">
        <v>3046887</v>
      </c>
      <c r="H37" s="22">
        <v>45404</v>
      </c>
      <c r="I37" s="23">
        <v>673641</v>
      </c>
      <c r="J37" s="30"/>
      <c r="K37" s="35"/>
      <c r="L37" s="36"/>
    </row>
    <row r="38" spans="1:12" ht="22.5" customHeight="1">
      <c r="A38" s="50" t="s">
        <v>136</v>
      </c>
      <c r="B38" s="109" t="s">
        <v>7</v>
      </c>
      <c r="C38" s="109" t="s">
        <v>7</v>
      </c>
      <c r="D38" s="109" t="s">
        <v>7</v>
      </c>
      <c r="E38" s="109" t="s">
        <v>7</v>
      </c>
      <c r="F38" s="109" t="s">
        <v>7</v>
      </c>
      <c r="G38" s="109" t="s">
        <v>7</v>
      </c>
      <c r="H38" s="109" t="s">
        <v>7</v>
      </c>
      <c r="I38" s="110" t="s">
        <v>7</v>
      </c>
      <c r="J38" s="30"/>
      <c r="K38" s="35"/>
      <c r="L38" s="36"/>
    </row>
    <row r="39" spans="1:12" ht="22.5" customHeight="1">
      <c r="A39" s="50" t="s">
        <v>137</v>
      </c>
      <c r="B39" s="109" t="s">
        <v>7</v>
      </c>
      <c r="C39" s="109" t="s">
        <v>7</v>
      </c>
      <c r="D39" s="109" t="s">
        <v>7</v>
      </c>
      <c r="E39" s="109" t="s">
        <v>7</v>
      </c>
      <c r="F39" s="109" t="s">
        <v>7</v>
      </c>
      <c r="G39" s="109" t="s">
        <v>7</v>
      </c>
      <c r="H39" s="109" t="s">
        <v>7</v>
      </c>
      <c r="I39" s="110" t="s">
        <v>7</v>
      </c>
      <c r="J39" s="30"/>
      <c r="K39" s="35"/>
      <c r="L39" s="36"/>
    </row>
    <row r="40" spans="1:12" ht="22.5" customHeight="1">
      <c r="A40" s="50" t="s">
        <v>138</v>
      </c>
      <c r="B40" s="109" t="s">
        <v>7</v>
      </c>
      <c r="C40" s="109" t="s">
        <v>7</v>
      </c>
      <c r="D40" s="109" t="s">
        <v>7</v>
      </c>
      <c r="E40" s="109" t="s">
        <v>7</v>
      </c>
      <c r="F40" s="109" t="s">
        <v>7</v>
      </c>
      <c r="G40" s="109" t="s">
        <v>7</v>
      </c>
      <c r="H40" s="109" t="s">
        <v>7</v>
      </c>
      <c r="I40" s="110" t="s">
        <v>7</v>
      </c>
      <c r="J40" s="30"/>
      <c r="K40" s="35"/>
      <c r="L40" s="36"/>
    </row>
    <row r="41" spans="1:12" ht="22.5" customHeight="1">
      <c r="A41" s="50" t="s">
        <v>139</v>
      </c>
      <c r="B41" s="109" t="s">
        <v>7</v>
      </c>
      <c r="C41" s="109" t="s">
        <v>7</v>
      </c>
      <c r="D41" s="109" t="s">
        <v>7</v>
      </c>
      <c r="E41" s="109" t="s">
        <v>7</v>
      </c>
      <c r="F41" s="109" t="s">
        <v>7</v>
      </c>
      <c r="G41" s="109" t="s">
        <v>7</v>
      </c>
      <c r="H41" s="109" t="s">
        <v>7</v>
      </c>
      <c r="I41" s="110" t="s">
        <v>7</v>
      </c>
      <c r="J41" s="30"/>
      <c r="K41" s="35"/>
      <c r="L41" s="36"/>
    </row>
    <row r="42" spans="1:12" ht="22.5" customHeight="1">
      <c r="A42" s="50" t="s">
        <v>140</v>
      </c>
      <c r="B42" s="109" t="s">
        <v>7</v>
      </c>
      <c r="C42" s="109" t="s">
        <v>7</v>
      </c>
      <c r="D42" s="109" t="s">
        <v>7</v>
      </c>
      <c r="E42" s="109" t="s">
        <v>7</v>
      </c>
      <c r="F42" s="109" t="s">
        <v>7</v>
      </c>
      <c r="G42" s="109" t="s">
        <v>7</v>
      </c>
      <c r="H42" s="109" t="s">
        <v>7</v>
      </c>
      <c r="I42" s="110" t="s">
        <v>7</v>
      </c>
      <c r="J42" s="30"/>
      <c r="K42" s="35"/>
      <c r="L42" s="36"/>
    </row>
    <row r="43" spans="1:12" ht="22.5" customHeight="1">
      <c r="A43" s="50" t="s">
        <v>141</v>
      </c>
      <c r="B43" s="109" t="s">
        <v>7</v>
      </c>
      <c r="C43" s="109" t="s">
        <v>7</v>
      </c>
      <c r="D43" s="109" t="s">
        <v>7</v>
      </c>
      <c r="E43" s="109" t="s">
        <v>7</v>
      </c>
      <c r="F43" s="109" t="s">
        <v>7</v>
      </c>
      <c r="G43" s="109" t="s">
        <v>7</v>
      </c>
      <c r="H43" s="109" t="s">
        <v>7</v>
      </c>
      <c r="I43" s="110" t="s">
        <v>7</v>
      </c>
      <c r="J43" s="30"/>
      <c r="K43" s="35"/>
      <c r="L43" s="36"/>
    </row>
    <row r="44" spans="1:12" ht="22.5" customHeight="1">
      <c r="A44" s="50" t="s">
        <v>142</v>
      </c>
      <c r="B44" s="109" t="s">
        <v>7</v>
      </c>
      <c r="C44" s="109" t="s">
        <v>7</v>
      </c>
      <c r="D44" s="109" t="s">
        <v>7</v>
      </c>
      <c r="E44" s="109" t="s">
        <v>7</v>
      </c>
      <c r="F44" s="109" t="s">
        <v>7</v>
      </c>
      <c r="G44" s="109" t="s">
        <v>7</v>
      </c>
      <c r="H44" s="109" t="s">
        <v>7</v>
      </c>
      <c r="I44" s="110" t="s">
        <v>7</v>
      </c>
      <c r="J44" s="30"/>
      <c r="K44" s="35"/>
      <c r="L44" s="36"/>
    </row>
    <row r="45" spans="1:12" ht="22.5" customHeight="1">
      <c r="A45" s="50" t="s">
        <v>143</v>
      </c>
      <c r="B45" s="109" t="s">
        <v>7</v>
      </c>
      <c r="C45" s="109" t="s">
        <v>7</v>
      </c>
      <c r="D45" s="109" t="s">
        <v>7</v>
      </c>
      <c r="E45" s="109" t="s">
        <v>7</v>
      </c>
      <c r="F45" s="109" t="s">
        <v>7</v>
      </c>
      <c r="G45" s="109" t="s">
        <v>7</v>
      </c>
      <c r="H45" s="109" t="s">
        <v>7</v>
      </c>
      <c r="I45" s="110" t="s">
        <v>7</v>
      </c>
      <c r="J45" s="30"/>
      <c r="K45" s="35"/>
      <c r="L45" s="36"/>
    </row>
    <row r="46" spans="1:12" ht="22.5" customHeight="1">
      <c r="A46" s="50" t="s">
        <v>144</v>
      </c>
      <c r="B46" s="109" t="s">
        <v>7</v>
      </c>
      <c r="C46" s="109" t="s">
        <v>7</v>
      </c>
      <c r="D46" s="109" t="s">
        <v>7</v>
      </c>
      <c r="E46" s="109" t="s">
        <v>7</v>
      </c>
      <c r="F46" s="109" t="s">
        <v>7</v>
      </c>
      <c r="G46" s="109" t="s">
        <v>7</v>
      </c>
      <c r="H46" s="109" t="s">
        <v>7</v>
      </c>
      <c r="I46" s="110" t="s">
        <v>7</v>
      </c>
      <c r="J46" s="30"/>
      <c r="K46" s="35"/>
      <c r="L46" s="36"/>
    </row>
    <row r="47" spans="1:12" ht="22.5" customHeight="1">
      <c r="A47" s="50" t="s">
        <v>145</v>
      </c>
      <c r="B47" s="109" t="s">
        <v>7</v>
      </c>
      <c r="C47" s="109" t="s">
        <v>7</v>
      </c>
      <c r="D47" s="109" t="s">
        <v>7</v>
      </c>
      <c r="E47" s="109" t="s">
        <v>7</v>
      </c>
      <c r="F47" s="109" t="s">
        <v>7</v>
      </c>
      <c r="G47" s="109" t="s">
        <v>7</v>
      </c>
      <c r="H47" s="109" t="s">
        <v>7</v>
      </c>
      <c r="I47" s="110" t="s">
        <v>7</v>
      </c>
      <c r="J47" s="30"/>
      <c r="K47" s="35"/>
      <c r="L47" s="36"/>
    </row>
    <row r="48" spans="1:12" ht="22.5" customHeight="1" thickBot="1">
      <c r="A48" s="51" t="s">
        <v>146</v>
      </c>
      <c r="B48" s="111" t="s">
        <v>7</v>
      </c>
      <c r="C48" s="111" t="s">
        <v>7</v>
      </c>
      <c r="D48" s="111" t="s">
        <v>7</v>
      </c>
      <c r="E48" s="111" t="s">
        <v>7</v>
      </c>
      <c r="F48" s="111" t="s">
        <v>7</v>
      </c>
      <c r="G48" s="111" t="s">
        <v>7</v>
      </c>
      <c r="H48" s="111" t="s">
        <v>7</v>
      </c>
      <c r="I48" s="112" t="s">
        <v>7</v>
      </c>
      <c r="J48" s="30"/>
      <c r="K48" s="35"/>
      <c r="L48" s="36"/>
    </row>
    <row r="49" spans="1:12" ht="18" customHeight="1">
      <c r="A49" s="4"/>
      <c r="B49" s="4"/>
      <c r="C49" s="4"/>
      <c r="D49" s="4"/>
      <c r="E49" s="48"/>
      <c r="F49" s="46"/>
      <c r="G49" s="46"/>
      <c r="H49" s="46"/>
      <c r="I49" s="46" t="s">
        <v>40</v>
      </c>
      <c r="J49" s="47"/>
      <c r="K49" s="33"/>
      <c r="L49" s="33"/>
    </row>
  </sheetData>
  <mergeCells count="4">
    <mergeCell ref="A1:D1"/>
    <mergeCell ref="B3:E3"/>
    <mergeCell ref="F3:I3"/>
    <mergeCell ref="A3:A4"/>
  </mergeCells>
  <phoneticPr fontId="4"/>
  <pageMargins left="0.59055118110236227" right="0.39370078740157483" top="0.59055118110236227" bottom="0.39370078740157483" header="0.51181102362204722" footer="0.31496062992125984"/>
  <pageSetup paperSize="9" firstPageNumber="128" orientation="portrait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62美幌駅旅客状況63自動車登録台数</vt:lpstr>
      <vt:lpstr>64郵便物取扱状況</vt:lpstr>
      <vt:lpstr>'62美幌駅旅客状況63自動車登録台数'!Print_Area</vt:lpstr>
      <vt:lpstr>'64郵便物取扱状況'!Print_Area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2019-01-30T08:28:08Z</cp:lastPrinted>
  <dcterms:created xsi:type="dcterms:W3CDTF">2005-10-02T23:58:09Z</dcterms:created>
  <dcterms:modified xsi:type="dcterms:W3CDTF">2019-01-30T08:28:58Z</dcterms:modified>
</cp:coreProperties>
</file>