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0" windowWidth="10245" windowHeight="7545" firstSheet="1" activeTab="4"/>
  </bookViews>
  <sheets>
    <sheet name="1位置･面積" sheetId="11" r:id="rId1"/>
    <sheet name="2土地利用状況・3土地評価額・表-地目別土地面積の割合" sheetId="2" r:id="rId2"/>
    <sheet name="4気象概況（1）気温" sheetId="16" r:id="rId3"/>
    <sheet name="4（2）湿度･風速" sheetId="18" r:id="rId4"/>
    <sheet name="4(3)降水量･日照時間" sheetId="20" r:id="rId5"/>
  </sheets>
  <definedNames>
    <definedName name="_xlnm.Print_Area" localSheetId="1">'2土地利用状況・3土地評価額・表-地目別土地面積の割合'!$A$1:$S$85</definedName>
  </definedNames>
  <calcPr calcId="144525"/>
</workbook>
</file>

<file path=xl/calcChain.xml><?xml version="1.0" encoding="utf-8"?>
<calcChain xmlns="http://schemas.openxmlformats.org/spreadsheetml/2006/main">
  <c r="B37" i="2" l="1"/>
  <c r="B38" i="2"/>
  <c r="B39" i="2"/>
  <c r="B40" i="2"/>
  <c r="B41" i="2"/>
  <c r="B83" i="2" l="1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36" i="2" l="1"/>
  <c r="B35" i="2"/>
  <c r="B34" i="2"/>
  <c r="B33" i="2"/>
  <c r="B32" i="2"/>
  <c r="B31" i="2"/>
  <c r="B30" i="2"/>
  <c r="B29" i="2"/>
  <c r="B28" i="2"/>
  <c r="B27" i="2"/>
  <c r="B26" i="2"/>
</calcChain>
</file>

<file path=xl/comments1.xml><?xml version="1.0" encoding="utf-8"?>
<comments xmlns="http://schemas.openxmlformats.org/spreadsheetml/2006/main">
  <authors>
    <author>bihoro026</author>
  </authors>
  <commentList>
    <comment ref="J1" authorId="0">
      <text>
        <r>
          <rPr>
            <b/>
            <sz val="9"/>
            <color indexed="81"/>
            <rFont val="ＭＳ Ｐゴシック"/>
            <family val="3"/>
            <charset val="128"/>
          </rPr>
          <t>グラフ作成用データ</t>
        </r>
      </text>
    </comment>
  </commentList>
</comments>
</file>

<file path=xl/sharedStrings.xml><?xml version="1.0" encoding="utf-8"?>
<sst xmlns="http://schemas.openxmlformats.org/spreadsheetml/2006/main" count="590" uniqueCount="379">
  <si>
    <t xml:space="preserve">  東　経　　１４３°５４′５７″</t>
  </si>
  <si>
    <t xml:space="preserve">  東　経　　１４４°２０′０９″</t>
  </si>
  <si>
    <t xml:space="preserve">  北　緯　　　４３°３５′４４″</t>
  </si>
  <si>
    <t xml:space="preserve">  北　緯　　　４３°５３′２９″</t>
  </si>
  <si>
    <t>　　　　　　　　　　３３．８ ㎞</t>
  </si>
  <si>
    <t>　　　　　　　　　　３２．９ ㎞</t>
  </si>
  <si>
    <t>東</t>
    <phoneticPr fontId="4"/>
  </si>
  <si>
    <t>西</t>
    <phoneticPr fontId="4"/>
  </si>
  <si>
    <t>面　　　　　　　積</t>
    <phoneticPr fontId="4"/>
  </si>
  <si>
    <t>南</t>
    <phoneticPr fontId="4"/>
  </si>
  <si>
    <t>北</t>
    <phoneticPr fontId="4"/>
  </si>
  <si>
    <t>東　西</t>
    <phoneticPr fontId="4"/>
  </si>
  <si>
    <t>南　北</t>
    <phoneticPr fontId="4"/>
  </si>
  <si>
    <t>雑種地</t>
  </si>
  <si>
    <t>その他</t>
  </si>
  <si>
    <t>年　　次</t>
    <phoneticPr fontId="4"/>
  </si>
  <si>
    <t>田</t>
    <phoneticPr fontId="4"/>
  </si>
  <si>
    <t>畑</t>
    <phoneticPr fontId="4"/>
  </si>
  <si>
    <t>山　林</t>
    <phoneticPr fontId="4"/>
  </si>
  <si>
    <t>平均気温</t>
  </si>
  <si>
    <t>左の月日</t>
  </si>
  <si>
    <r>
      <t xml:space="preserve">       </t>
    </r>
    <r>
      <rPr>
        <sz val="5"/>
        <rFont val="ＭＳ 明朝"/>
        <family val="1"/>
        <charset val="128"/>
      </rPr>
      <t>℃</t>
    </r>
  </si>
  <si>
    <t>気                            温</t>
    <phoneticPr fontId="4"/>
  </si>
  <si>
    <t>最            高</t>
    <phoneticPr fontId="4"/>
  </si>
  <si>
    <t>最            低</t>
    <phoneticPr fontId="4"/>
  </si>
  <si>
    <t>平　均</t>
    <phoneticPr fontId="4"/>
  </si>
  <si>
    <t>年    次</t>
    <phoneticPr fontId="4"/>
  </si>
  <si>
    <t>℃</t>
    <phoneticPr fontId="4"/>
  </si>
  <si>
    <t xml:space="preserve">       1 月</t>
  </si>
  <si>
    <t xml:space="preserve">       2 月</t>
  </si>
  <si>
    <t xml:space="preserve">       3 月</t>
  </si>
  <si>
    <t xml:space="preserve">       4 月</t>
  </si>
  <si>
    <t xml:space="preserve">       5 月</t>
  </si>
  <si>
    <t xml:space="preserve">       6 月</t>
  </si>
  <si>
    <t xml:space="preserve">       7 月</t>
  </si>
  <si>
    <t>　　　 8 月</t>
  </si>
  <si>
    <t>　　　 9 月</t>
  </si>
  <si>
    <t>％</t>
    <phoneticPr fontId="4"/>
  </si>
  <si>
    <t>年  　  次</t>
    <phoneticPr fontId="4"/>
  </si>
  <si>
    <t>平均風速</t>
    <phoneticPr fontId="4"/>
  </si>
  <si>
    <t>総   量</t>
    <phoneticPr fontId="4"/>
  </si>
  <si>
    <t>左の月日</t>
    <phoneticPr fontId="4"/>
  </si>
  <si>
    <t>月    別</t>
    <phoneticPr fontId="4"/>
  </si>
  <si>
    <t>月　　別</t>
    <phoneticPr fontId="4"/>
  </si>
  <si>
    <t xml:space="preserve">ha </t>
    <phoneticPr fontId="4"/>
  </si>
  <si>
    <t>　　 10 年</t>
    <phoneticPr fontId="4"/>
  </si>
  <si>
    <t>　　 11 年</t>
  </si>
  <si>
    <t>　　 12 年</t>
  </si>
  <si>
    <t>　　 13 年</t>
  </si>
  <si>
    <t>　　 14 年</t>
  </si>
  <si>
    <t>　　 15 年</t>
  </si>
  <si>
    <t>　　 16 年</t>
  </si>
  <si>
    <t>　　 17 年</t>
  </si>
  <si>
    <t>　　 18 年</t>
  </si>
  <si>
    <t>総　　額</t>
    <phoneticPr fontId="4"/>
  </si>
  <si>
    <t>m/s</t>
    <phoneticPr fontId="4"/>
  </si>
  <si>
    <t>月　  別</t>
    <phoneticPr fontId="4"/>
  </si>
  <si>
    <t>最小湿度</t>
    <phoneticPr fontId="4"/>
  </si>
  <si>
    <t>平均湿度</t>
    <phoneticPr fontId="4"/>
  </si>
  <si>
    <t>実効湿度</t>
    <phoneticPr fontId="4"/>
  </si>
  <si>
    <t>最    小</t>
    <phoneticPr fontId="4"/>
  </si>
  <si>
    <t>風　向</t>
    <phoneticPr fontId="4"/>
  </si>
  <si>
    <t>風　速</t>
    <phoneticPr fontId="4"/>
  </si>
  <si>
    <t>平均気温</t>
    <phoneticPr fontId="4"/>
  </si>
  <si>
    <t>最高極</t>
    <phoneticPr fontId="4"/>
  </si>
  <si>
    <t>最低極</t>
    <phoneticPr fontId="4"/>
  </si>
  <si>
    <t>総面積</t>
    <phoneticPr fontId="4"/>
  </si>
  <si>
    <t>位　　　置</t>
    <phoneticPr fontId="4"/>
  </si>
  <si>
    <t>広　　　さ</t>
    <phoneticPr fontId="4"/>
  </si>
  <si>
    <t>降　　水　　量</t>
    <phoneticPr fontId="4"/>
  </si>
  <si>
    <t>最　大　日　量</t>
    <phoneticPr fontId="4"/>
  </si>
  <si>
    <t>降　水　量</t>
    <phoneticPr fontId="4"/>
  </si>
  <si>
    <t>日 照 時 間</t>
    <phoneticPr fontId="4"/>
  </si>
  <si>
    <t>mm</t>
    <phoneticPr fontId="4"/>
  </si>
  <si>
    <t>　　　11 年</t>
  </si>
  <si>
    <t>　　　12 年</t>
  </si>
  <si>
    <t>　　　13 年</t>
  </si>
  <si>
    <t>　　　14 年</t>
  </si>
  <si>
    <t>　　　15 年</t>
  </si>
  <si>
    <t>　　　16 年</t>
  </si>
  <si>
    <t>　　　17 年</t>
  </si>
  <si>
    <t>年     次</t>
    <phoneticPr fontId="4"/>
  </si>
  <si>
    <t>降　　　　水　　　　量</t>
    <phoneticPr fontId="4"/>
  </si>
  <si>
    <t>降 水 量</t>
    <phoneticPr fontId="4"/>
  </si>
  <si>
    <t>h</t>
    <phoneticPr fontId="4"/>
  </si>
  <si>
    <t>左 の 月 日</t>
    <phoneticPr fontId="4"/>
  </si>
  <si>
    <t>　　　　　　　　４３８．３６ k㎡</t>
    <phoneticPr fontId="4"/>
  </si>
  <si>
    <t>資料: 税務グループ「固定資産概要調書」</t>
    <phoneticPr fontId="4"/>
  </si>
  <si>
    <t>　　 19 年</t>
    <phoneticPr fontId="4"/>
  </si>
  <si>
    <t xml:space="preserve">　３　　土 地 評 価 額        </t>
  </si>
  <si>
    <t xml:space="preserve">　４　　気 象 概 況          </t>
    <phoneticPr fontId="4"/>
  </si>
  <si>
    <t xml:space="preserve">　　(1)　　気    温          </t>
    <phoneticPr fontId="4"/>
  </si>
  <si>
    <t>℃</t>
  </si>
  <si>
    <t xml:space="preserve">      10 月</t>
  </si>
  <si>
    <t xml:space="preserve">      11 月</t>
  </si>
  <si>
    <t xml:space="preserve">      12 月</t>
  </si>
  <si>
    <t xml:space="preserve"> 7 月 11 日</t>
  </si>
  <si>
    <t xml:space="preserve"> 8 月  9 日</t>
  </si>
  <si>
    <t>12 月  5 日</t>
  </si>
  <si>
    <t xml:space="preserve"> 7 月 27 日</t>
  </si>
  <si>
    <t xml:space="preserve"> 8 月 18 日</t>
  </si>
  <si>
    <t xml:space="preserve"> 9 月  8 日</t>
  </si>
  <si>
    <t>mm</t>
  </si>
  <si>
    <t>h</t>
  </si>
  <si>
    <t>　　(3)　　降 水 量 ・ 日 照 時 間</t>
    <phoneticPr fontId="4"/>
  </si>
  <si>
    <t>南　西</t>
  </si>
  <si>
    <t>北北東</t>
  </si>
  <si>
    <t>南南西</t>
  </si>
  <si>
    <t>％</t>
  </si>
  <si>
    <t>m/s</t>
  </si>
  <si>
    <t xml:space="preserve">２　　土 地 利 用 状 況      </t>
    <phoneticPr fontId="4"/>
  </si>
  <si>
    <t>（注）　本表は非課税分を除き、免税点以下のものを含む土地(民有地)の評価額である。</t>
    <phoneticPr fontId="4"/>
  </si>
  <si>
    <t>　　＝各年１月１日現在＝</t>
    <rPh sb="3" eb="5">
      <t>カクネン</t>
    </rPh>
    <rPh sb="6" eb="7">
      <t>ガツ</t>
    </rPh>
    <rPh sb="8" eb="9">
      <t>ニチ</t>
    </rPh>
    <rPh sb="9" eb="11">
      <t>ゲンザイ</t>
    </rPh>
    <phoneticPr fontId="4"/>
  </si>
  <si>
    <t>宅　地</t>
    <phoneticPr fontId="4"/>
  </si>
  <si>
    <t>原　野</t>
    <phoneticPr fontId="4"/>
  </si>
  <si>
    <r>
      <t>　１　　位 置 ・ 面 積</t>
    </r>
    <r>
      <rPr>
        <sz val="10.5"/>
        <rFont val="ＭＳ 明朝"/>
        <family val="1"/>
        <charset val="128"/>
      </rPr>
      <t xml:space="preserve">       </t>
    </r>
    <phoneticPr fontId="4"/>
  </si>
  <si>
    <t xml:space="preserve">　　(2)　　湿 度 ・ 風 速      </t>
    <phoneticPr fontId="4"/>
  </si>
  <si>
    <t>資料：　農政グループ</t>
    <phoneticPr fontId="4"/>
  </si>
  <si>
    <t>H７</t>
  </si>
  <si>
    <t>平成 ９ 年</t>
    <rPh sb="0" eb="2">
      <t>ヘイセイ</t>
    </rPh>
    <phoneticPr fontId="4"/>
  </si>
  <si>
    <t>　　 20 年</t>
  </si>
  <si>
    <t>　　 21 年</t>
  </si>
  <si>
    <t>　　 22 年</t>
  </si>
  <si>
    <t>　　 23 年</t>
  </si>
  <si>
    <t>　　 24 年</t>
  </si>
  <si>
    <t>　　 19 年</t>
  </si>
  <si>
    <t>H１７</t>
  </si>
  <si>
    <t>H２４</t>
    <phoneticPr fontId="4"/>
  </si>
  <si>
    <t>7月24日</t>
  </si>
  <si>
    <t>2月22日</t>
  </si>
  <si>
    <t>　　 10 年</t>
  </si>
  <si>
    <t>5月16日</t>
  </si>
  <si>
    <t>2月 7日</t>
  </si>
  <si>
    <t>8月 3日</t>
  </si>
  <si>
    <t>2月14日</t>
  </si>
  <si>
    <t>7月31日</t>
  </si>
  <si>
    <t>1月26日</t>
  </si>
  <si>
    <t>5月15日</t>
  </si>
  <si>
    <t>2月15日</t>
  </si>
  <si>
    <t>12月28日</t>
  </si>
  <si>
    <t>1月 7日</t>
  </si>
  <si>
    <t>2月18日</t>
  </si>
  <si>
    <t>1月22日</t>
  </si>
  <si>
    <t>2月13日
2月14日</t>
    <phoneticPr fontId="4"/>
  </si>
  <si>
    <t>西</t>
  </si>
  <si>
    <t>北西</t>
  </si>
  <si>
    <t>西北西</t>
  </si>
  <si>
    <t xml:space="preserve"> 9 月 19 日</t>
  </si>
  <si>
    <t>　　　10 年</t>
  </si>
  <si>
    <t xml:space="preserve"> 9 月 16 日</t>
  </si>
  <si>
    <t xml:space="preserve"> 5 月  5 日</t>
  </si>
  <si>
    <t xml:space="preserve"> 4 月 11 日</t>
  </si>
  <si>
    <t xml:space="preserve"> 9 月 11 日</t>
  </si>
  <si>
    <t>　　　18 年</t>
  </si>
  <si>
    <t>　　　19 年</t>
  </si>
  <si>
    <t>　　　20 年</t>
  </si>
  <si>
    <t>　　　21 年</t>
  </si>
  <si>
    <t>　　　22 年</t>
  </si>
  <si>
    <t>　　　23 年</t>
  </si>
  <si>
    <t>　　　24 年</t>
  </si>
  <si>
    <t>千円</t>
    <phoneticPr fontId="4"/>
  </si>
  <si>
    <r>
      <t xml:space="preserve">          </t>
    </r>
    <r>
      <rPr>
        <sz val="5"/>
        <rFont val="ＭＳ 明朝"/>
        <family val="1"/>
        <charset val="128"/>
      </rPr>
      <t>千円</t>
    </r>
    <phoneticPr fontId="4"/>
  </si>
  <si>
    <r>
      <t xml:space="preserve">       　 </t>
    </r>
    <r>
      <rPr>
        <sz val="5"/>
        <rFont val="ＭＳ 明朝"/>
        <family val="1"/>
        <charset val="128"/>
      </rPr>
      <t>千円</t>
    </r>
    <phoneticPr fontId="4"/>
  </si>
  <si>
    <t>田</t>
    <phoneticPr fontId="4"/>
  </si>
  <si>
    <t>畑</t>
    <phoneticPr fontId="4"/>
  </si>
  <si>
    <t>宅    地</t>
    <phoneticPr fontId="4"/>
  </si>
  <si>
    <t>山    林</t>
    <phoneticPr fontId="4"/>
  </si>
  <si>
    <t>原    野</t>
    <phoneticPr fontId="4"/>
  </si>
  <si>
    <t>雑 種 地</t>
    <phoneticPr fontId="4"/>
  </si>
  <si>
    <t>そ の 他</t>
    <phoneticPr fontId="4"/>
  </si>
  <si>
    <t>資料：　農政グループ</t>
    <phoneticPr fontId="4"/>
  </si>
  <si>
    <t>平成　９ 年</t>
    <rPh sb="0" eb="2">
      <t>ヘイセイ</t>
    </rPh>
    <phoneticPr fontId="4"/>
  </si>
  <si>
    <t xml:space="preserve">　　＜　平成２４年記録　＞          </t>
    <rPh sb="4" eb="6">
      <t>ヘイセイ</t>
    </rPh>
    <rPh sb="8" eb="9">
      <t>ネン</t>
    </rPh>
    <rPh sb="9" eb="11">
      <t>キロク</t>
    </rPh>
    <phoneticPr fontId="4"/>
  </si>
  <si>
    <t>最大風速</t>
    <rPh sb="1" eb="2">
      <t>ダイ</t>
    </rPh>
    <phoneticPr fontId="4"/>
  </si>
  <si>
    <t>最 大 風 速</t>
    <rPh sb="2" eb="3">
      <t>ダイ</t>
    </rPh>
    <phoneticPr fontId="4"/>
  </si>
  <si>
    <t>西南西</t>
    <rPh sb="0" eb="3">
      <t>セイナンセイ</t>
    </rPh>
    <phoneticPr fontId="4"/>
  </si>
  <si>
    <t>北北東</t>
    <rPh sb="0" eb="3">
      <t>ホクホクトウ</t>
    </rPh>
    <phoneticPr fontId="4"/>
  </si>
  <si>
    <t>南西</t>
    <rPh sb="0" eb="2">
      <t>ナンセイ</t>
    </rPh>
    <phoneticPr fontId="4"/>
  </si>
  <si>
    <t>南　西</t>
    <rPh sb="0" eb="1">
      <t>ミナミ</t>
    </rPh>
    <rPh sb="2" eb="3">
      <t>ニシ</t>
    </rPh>
    <phoneticPr fontId="4"/>
  </si>
  <si>
    <t>南</t>
    <rPh sb="0" eb="1">
      <t>ミナミ</t>
    </rPh>
    <phoneticPr fontId="4"/>
  </si>
  <si>
    <t>西</t>
    <rPh sb="0" eb="1">
      <t>ニシ</t>
    </rPh>
    <phoneticPr fontId="4"/>
  </si>
  <si>
    <t>西北西</t>
    <rPh sb="0" eb="3">
      <t>セイホクセイ</t>
    </rPh>
    <phoneticPr fontId="4"/>
  </si>
  <si>
    <t>南南西</t>
    <rPh sb="0" eb="3">
      <t>ナンナンセイ</t>
    </rPh>
    <phoneticPr fontId="4"/>
  </si>
  <si>
    <t>北東</t>
    <rPh sb="0" eb="2">
      <t>ホクトウ</t>
    </rPh>
    <phoneticPr fontId="4"/>
  </si>
  <si>
    <t>資料：美幌町気象情報システムＨＰ、美幌・津別広域事務組合</t>
    <rPh sb="0" eb="2">
      <t>シリョウ</t>
    </rPh>
    <rPh sb="3" eb="5">
      <t>ビホロ</t>
    </rPh>
    <rPh sb="5" eb="6">
      <t>チョウ</t>
    </rPh>
    <rPh sb="6" eb="8">
      <t>キショウ</t>
    </rPh>
    <rPh sb="8" eb="10">
      <t>ジョウホウ</t>
    </rPh>
    <rPh sb="17" eb="19">
      <t>ビホロ</t>
    </rPh>
    <rPh sb="20" eb="22">
      <t>ツベツ</t>
    </rPh>
    <rPh sb="22" eb="24">
      <t>コウイキ</t>
    </rPh>
    <rPh sb="24" eb="26">
      <t>ジム</t>
    </rPh>
    <rPh sb="26" eb="28">
      <t>クミアイ</t>
    </rPh>
    <phoneticPr fontId="4"/>
  </si>
  <si>
    <t>昭和 50 年</t>
    <rPh sb="0" eb="2">
      <t>ショウワ</t>
    </rPh>
    <phoneticPr fontId="4"/>
  </si>
  <si>
    <t>　　 51 年</t>
    <phoneticPr fontId="4"/>
  </si>
  <si>
    <t>　　 52 年</t>
  </si>
  <si>
    <t>　　 53 年</t>
  </si>
  <si>
    <t>　　 54 年</t>
  </si>
  <si>
    <t>　　 55 年</t>
  </si>
  <si>
    <t>　　 56 年</t>
  </si>
  <si>
    <t>　　 57 年</t>
  </si>
  <si>
    <t>　　 58 年</t>
  </si>
  <si>
    <t>　　 59 年</t>
  </si>
  <si>
    <t>　　 60 年</t>
  </si>
  <si>
    <t>　　 61 年</t>
  </si>
  <si>
    <t>　　 62 年</t>
  </si>
  <si>
    <t>　　 63 年</t>
  </si>
  <si>
    <t>平成 元 年</t>
    <phoneticPr fontId="4"/>
  </si>
  <si>
    <t>　　 ２ 年</t>
    <phoneticPr fontId="4"/>
  </si>
  <si>
    <t>　　 ３ 年</t>
  </si>
  <si>
    <t>　　 ４ 年</t>
  </si>
  <si>
    <t>　　 ５ 年</t>
  </si>
  <si>
    <t>　　 ６ 年</t>
  </si>
  <si>
    <t>　　 ７ 年</t>
  </si>
  <si>
    <t>　　 ８ 年</t>
  </si>
  <si>
    <t>　　 52 年</t>
    <phoneticPr fontId="4"/>
  </si>
  <si>
    <t>　　 53 年</t>
    <phoneticPr fontId="4"/>
  </si>
  <si>
    <t>　　 54 年</t>
    <phoneticPr fontId="4"/>
  </si>
  <si>
    <t>　　 55 年</t>
    <phoneticPr fontId="4"/>
  </si>
  <si>
    <t>　　 56 年</t>
    <phoneticPr fontId="4"/>
  </si>
  <si>
    <t>　　 57 年</t>
    <phoneticPr fontId="4"/>
  </si>
  <si>
    <t>　　 58 年</t>
    <phoneticPr fontId="4"/>
  </si>
  <si>
    <t>　　 59 年</t>
    <phoneticPr fontId="4"/>
  </si>
  <si>
    <t>　　 60 年</t>
    <phoneticPr fontId="4"/>
  </si>
  <si>
    <t>　　 61 年</t>
    <phoneticPr fontId="4"/>
  </si>
  <si>
    <t>　　 62 年</t>
    <phoneticPr fontId="4"/>
  </si>
  <si>
    <t>　　 63 年</t>
    <phoneticPr fontId="4"/>
  </si>
  <si>
    <t>　　 ３ 年</t>
    <phoneticPr fontId="4"/>
  </si>
  <si>
    <t>　　 ４ 年</t>
    <phoneticPr fontId="4"/>
  </si>
  <si>
    <t>　　 ５ 年</t>
    <phoneticPr fontId="4"/>
  </si>
  <si>
    <t>　　 ６ 年</t>
    <phoneticPr fontId="4"/>
  </si>
  <si>
    <t>　　 ７ 年</t>
    <phoneticPr fontId="4"/>
  </si>
  <si>
    <t>　　 ８ 年</t>
    <phoneticPr fontId="4"/>
  </si>
  <si>
    <t>8月 3日</t>
    <phoneticPr fontId="4"/>
  </si>
  <si>
    <t>1月31日</t>
    <phoneticPr fontId="4"/>
  </si>
  <si>
    <t>　　 51 年</t>
    <phoneticPr fontId="4"/>
  </si>
  <si>
    <t>7月25日</t>
    <phoneticPr fontId="4"/>
  </si>
  <si>
    <t>1月23日</t>
    <phoneticPr fontId="4"/>
  </si>
  <si>
    <t>8月 1日</t>
    <phoneticPr fontId="4"/>
  </si>
  <si>
    <t>2月15日</t>
    <phoneticPr fontId="4"/>
  </si>
  <si>
    <t>7月30日</t>
    <phoneticPr fontId="4"/>
  </si>
  <si>
    <t>2月17日</t>
    <phoneticPr fontId="4"/>
  </si>
  <si>
    <t>8月12日</t>
    <phoneticPr fontId="4"/>
  </si>
  <si>
    <t>1月13日</t>
    <phoneticPr fontId="4"/>
  </si>
  <si>
    <t>6月 7日</t>
    <phoneticPr fontId="4"/>
  </si>
  <si>
    <t>2月16日</t>
    <phoneticPr fontId="4"/>
  </si>
  <si>
    <t>8月 2日</t>
    <phoneticPr fontId="4"/>
  </si>
  <si>
    <t>3月 9日</t>
    <phoneticPr fontId="4"/>
  </si>
  <si>
    <t>7月10日</t>
    <phoneticPr fontId="4"/>
  </si>
  <si>
    <t>2月 2日</t>
    <phoneticPr fontId="4"/>
  </si>
  <si>
    <t>8月 5日</t>
    <phoneticPr fontId="4"/>
  </si>
  <si>
    <t>7月28日</t>
    <phoneticPr fontId="4"/>
  </si>
  <si>
    <t>2月 7日</t>
    <phoneticPr fontId="4"/>
  </si>
  <si>
    <t>8月10日</t>
    <phoneticPr fontId="4"/>
  </si>
  <si>
    <t>1月25日</t>
    <phoneticPr fontId="4"/>
  </si>
  <si>
    <t>7月31日</t>
    <phoneticPr fontId="4"/>
  </si>
  <si>
    <t>3月 4日</t>
    <phoneticPr fontId="4"/>
  </si>
  <si>
    <t>1月21日</t>
    <phoneticPr fontId="4"/>
  </si>
  <si>
    <t>平成 元 年</t>
    <phoneticPr fontId="4"/>
  </si>
  <si>
    <t>8月22日</t>
    <phoneticPr fontId="4"/>
  </si>
  <si>
    <t>1月26日</t>
    <phoneticPr fontId="4"/>
  </si>
  <si>
    <t>　　 ２ 年</t>
    <phoneticPr fontId="4"/>
  </si>
  <si>
    <t>7月24日</t>
    <phoneticPr fontId="4"/>
  </si>
  <si>
    <t>1月28日</t>
    <phoneticPr fontId="4"/>
  </si>
  <si>
    <t>2月25日</t>
    <phoneticPr fontId="4"/>
  </si>
  <si>
    <t>2月 6日</t>
    <phoneticPr fontId="4"/>
  </si>
  <si>
    <t>8月25日</t>
    <phoneticPr fontId="4"/>
  </si>
  <si>
    <t>8月 7日</t>
    <phoneticPr fontId="4"/>
  </si>
  <si>
    <t>1月29日</t>
    <phoneticPr fontId="4"/>
  </si>
  <si>
    <t>7月27日</t>
    <phoneticPr fontId="4"/>
  </si>
  <si>
    <t>5月30日</t>
    <phoneticPr fontId="4"/>
  </si>
  <si>
    <t>Ｓ５０</t>
    <phoneticPr fontId="4"/>
  </si>
  <si>
    <t>S６０</t>
    <phoneticPr fontId="4"/>
  </si>
  <si>
    <t>　　 51 年</t>
  </si>
  <si>
    <t>北</t>
  </si>
  <si>
    <t>南</t>
  </si>
  <si>
    <t>北　東</t>
  </si>
  <si>
    <t>南　東</t>
  </si>
  <si>
    <t>西　南</t>
  </si>
  <si>
    <t>北  西</t>
  </si>
  <si>
    <t>　　 ２ 年</t>
  </si>
  <si>
    <t>北　西</t>
  </si>
  <si>
    <t>昭 和 50 年</t>
    <rPh sb="0" eb="1">
      <t>アキラ</t>
    </rPh>
    <rPh sb="2" eb="3">
      <t>ワ</t>
    </rPh>
    <phoneticPr fontId="4"/>
  </si>
  <si>
    <t xml:space="preserve"> 8 月 24 日</t>
    <phoneticPr fontId="4"/>
  </si>
  <si>
    <t>　　  51 年</t>
    <phoneticPr fontId="4"/>
  </si>
  <si>
    <t xml:space="preserve"> 4 月  8 日</t>
    <phoneticPr fontId="4"/>
  </si>
  <si>
    <t>　　  52 年</t>
  </si>
  <si>
    <t>11 月  9 日</t>
    <phoneticPr fontId="4"/>
  </si>
  <si>
    <t>　　  53 年</t>
  </si>
  <si>
    <t xml:space="preserve"> 9 月 17 日</t>
    <phoneticPr fontId="4"/>
  </si>
  <si>
    <t>　　  54 年</t>
  </si>
  <si>
    <t>10 月  1 日</t>
    <phoneticPr fontId="4"/>
  </si>
  <si>
    <t>　　  55 年</t>
  </si>
  <si>
    <t xml:space="preserve"> 6 月 18 日</t>
    <phoneticPr fontId="4"/>
  </si>
  <si>
    <t>　　  56 年</t>
  </si>
  <si>
    <t xml:space="preserve"> 8 月  5 日</t>
    <phoneticPr fontId="4"/>
  </si>
  <si>
    <t>　　  57 年</t>
  </si>
  <si>
    <t xml:space="preserve"> 9 月 13 日</t>
    <phoneticPr fontId="4"/>
  </si>
  <si>
    <t>　　  58 年</t>
  </si>
  <si>
    <t>　　  59 年</t>
  </si>
  <si>
    <t xml:space="preserve"> 8 月  8 日</t>
    <phoneticPr fontId="4"/>
  </si>
  <si>
    <t>　　  60 年</t>
  </si>
  <si>
    <t>10 月 13 日</t>
    <phoneticPr fontId="4"/>
  </si>
  <si>
    <t>　　  61 年</t>
  </si>
  <si>
    <t xml:space="preserve"> 9 月  4 日</t>
    <phoneticPr fontId="4"/>
  </si>
  <si>
    <t>　　  62 年</t>
  </si>
  <si>
    <t xml:space="preserve"> 7 月 17 日</t>
    <phoneticPr fontId="4"/>
  </si>
  <si>
    <t>　　  63 年</t>
  </si>
  <si>
    <t>11 月 24 日</t>
    <phoneticPr fontId="4"/>
  </si>
  <si>
    <t>平 成 元 年</t>
    <phoneticPr fontId="4"/>
  </si>
  <si>
    <t xml:space="preserve"> 8 月 16 日</t>
    <phoneticPr fontId="4"/>
  </si>
  <si>
    <t>　　　２ 年</t>
    <phoneticPr fontId="4"/>
  </si>
  <si>
    <t xml:space="preserve"> 9 月 20 日</t>
    <phoneticPr fontId="4"/>
  </si>
  <si>
    <t>11 月 10 日</t>
    <phoneticPr fontId="4"/>
  </si>
  <si>
    <t>　　　３ 年</t>
  </si>
  <si>
    <t>　　　４ 年</t>
  </si>
  <si>
    <t xml:space="preserve"> 9 月 11 日</t>
    <phoneticPr fontId="4"/>
  </si>
  <si>
    <t>　　　５ 年</t>
  </si>
  <si>
    <t>10 月 23 日</t>
    <phoneticPr fontId="4"/>
  </si>
  <si>
    <t>　　　６ 年</t>
  </si>
  <si>
    <t xml:space="preserve"> 7 月 23 日</t>
    <phoneticPr fontId="4"/>
  </si>
  <si>
    <t>　　　７ 年</t>
  </si>
  <si>
    <t xml:space="preserve"> 7 月 14 日</t>
    <phoneticPr fontId="4"/>
  </si>
  <si>
    <t>　　　８ 年</t>
  </si>
  <si>
    <t xml:space="preserve"> 5 月 10 日</t>
    <phoneticPr fontId="4"/>
  </si>
  <si>
    <t>6月 8日</t>
    <rPh sb="0" eb="1">
      <t>ガツ</t>
    </rPh>
    <rPh sb="3" eb="4">
      <t>ニチ</t>
    </rPh>
    <phoneticPr fontId="4"/>
  </si>
  <si>
    <t>6月11日</t>
    <rPh sb="1" eb="2">
      <t>ガツ</t>
    </rPh>
    <rPh sb="4" eb="5">
      <t>ニチ</t>
    </rPh>
    <phoneticPr fontId="4"/>
  </si>
  <si>
    <t>8月 7日</t>
    <rPh sb="0" eb="1">
      <t>ガツ</t>
    </rPh>
    <rPh sb="3" eb="4">
      <t>ニチ</t>
    </rPh>
    <phoneticPr fontId="4"/>
  </si>
  <si>
    <t>8月15日</t>
    <rPh sb="2" eb="3">
      <t>ガツニチ</t>
    </rPh>
    <phoneticPr fontId="4"/>
  </si>
  <si>
    <t>7月 5日</t>
    <rPh sb="2" eb="3">
      <t>ガツニチ</t>
    </rPh>
    <phoneticPr fontId="4"/>
  </si>
  <si>
    <t>2月 1日</t>
    <rPh sb="1" eb="2">
      <t>ガツ</t>
    </rPh>
    <rPh sb="4" eb="5">
      <t>ニチ</t>
    </rPh>
    <phoneticPr fontId="4"/>
  </si>
  <si>
    <t>6月26日</t>
    <rPh sb="2" eb="3">
      <t>ガツニチ</t>
    </rPh>
    <phoneticPr fontId="4"/>
  </si>
  <si>
    <t>1月28日</t>
    <rPh sb="1" eb="2">
      <t>ガツ</t>
    </rPh>
    <rPh sb="4" eb="5">
      <t>ニチ</t>
    </rPh>
    <phoneticPr fontId="4"/>
  </si>
  <si>
    <t>8月 6日</t>
    <rPh sb="1" eb="2">
      <t>ガツ</t>
    </rPh>
    <rPh sb="4" eb="5">
      <t>ニチ</t>
    </rPh>
    <phoneticPr fontId="4"/>
  </si>
  <si>
    <t>2月 4日</t>
    <rPh sb="0" eb="1">
      <t>ガツ</t>
    </rPh>
    <rPh sb="3" eb="4">
      <t>ニチ</t>
    </rPh>
    <phoneticPr fontId="4"/>
  </si>
  <si>
    <t>8月11日</t>
    <rPh sb="2" eb="3">
      <t>ガツニチ</t>
    </rPh>
    <phoneticPr fontId="4"/>
  </si>
  <si>
    <t>1月31日</t>
    <rPh sb="1" eb="2">
      <t>ガツ</t>
    </rPh>
    <rPh sb="4" eb="5">
      <t>ニチ</t>
    </rPh>
    <phoneticPr fontId="4"/>
  </si>
  <si>
    <t>8月22日</t>
    <rPh sb="2" eb="3">
      <t>ガツニチ</t>
    </rPh>
    <phoneticPr fontId="4"/>
  </si>
  <si>
    <t>2月29日</t>
    <rPh sb="0" eb="1">
      <t>ガツ</t>
    </rPh>
    <rPh sb="3" eb="4">
      <t>ヒ</t>
    </rPh>
    <phoneticPr fontId="4"/>
  </si>
  <si>
    <t>1月22日
 1月23日</t>
    <rPh sb="0" eb="1">
      <t>ガツ</t>
    </rPh>
    <rPh sb="3" eb="4">
      <t>ニチ</t>
    </rPh>
    <rPh sb="7" eb="8">
      <t>ガツ</t>
    </rPh>
    <rPh sb="10" eb="11">
      <t>ニチ</t>
    </rPh>
    <phoneticPr fontId="4"/>
  </si>
  <si>
    <t>3月30日</t>
    <rPh sb="4" eb="5">
      <t>ニチ</t>
    </rPh>
    <phoneticPr fontId="4"/>
  </si>
  <si>
    <t>1月26日</t>
    <rPh sb="4" eb="5">
      <t>ニチ</t>
    </rPh>
    <phoneticPr fontId="4"/>
  </si>
  <si>
    <t>2月 3日</t>
    <rPh sb="4" eb="5">
      <t>ニチ</t>
    </rPh>
    <phoneticPr fontId="4"/>
  </si>
  <si>
    <t>5月13日</t>
    <phoneticPr fontId="4"/>
  </si>
  <si>
    <t>9月25日</t>
    <phoneticPr fontId="4"/>
  </si>
  <si>
    <t>10月27日</t>
    <phoneticPr fontId="4"/>
  </si>
  <si>
    <t>11月24日</t>
    <phoneticPr fontId="4"/>
  </si>
  <si>
    <t>12月25日</t>
    <phoneticPr fontId="4"/>
  </si>
  <si>
    <t>4月29日</t>
    <phoneticPr fontId="4"/>
  </si>
  <si>
    <t>6月29日</t>
    <phoneticPr fontId="4"/>
  </si>
  <si>
    <t>7月28日</t>
    <phoneticPr fontId="4"/>
  </si>
  <si>
    <t>8月22日</t>
    <phoneticPr fontId="4"/>
  </si>
  <si>
    <t>5月 1日</t>
    <phoneticPr fontId="4"/>
  </si>
  <si>
    <t>9月 3日</t>
    <phoneticPr fontId="4"/>
  </si>
  <si>
    <t>10月 6日</t>
    <phoneticPr fontId="4"/>
  </si>
  <si>
    <t>11月 8日</t>
    <phoneticPr fontId="4"/>
  </si>
  <si>
    <t>12月 4日</t>
    <phoneticPr fontId="4"/>
  </si>
  <si>
    <t>3月 5日</t>
    <phoneticPr fontId="4"/>
  </si>
  <si>
    <t>4月 2日</t>
    <phoneticPr fontId="4"/>
  </si>
  <si>
    <t>6月 3日</t>
    <phoneticPr fontId="4"/>
  </si>
  <si>
    <t>8月 7日</t>
    <phoneticPr fontId="4"/>
  </si>
  <si>
    <t>10 月  9 日</t>
  </si>
  <si>
    <t>8 月  1 日</t>
  </si>
  <si>
    <t>1 月 23 日</t>
    <rPh sb="7" eb="8">
      <t>ニチ</t>
    </rPh>
    <phoneticPr fontId="4"/>
  </si>
  <si>
    <t>2 月 23 日</t>
  </si>
  <si>
    <t>3 月 31 日</t>
  </si>
  <si>
    <t>4 月  4 日</t>
  </si>
  <si>
    <t>5 月  4 日</t>
  </si>
  <si>
    <t>6 月 17 日</t>
  </si>
  <si>
    <t>7 月 12 日</t>
  </si>
  <si>
    <t>9 月 23 日</t>
  </si>
  <si>
    <t>10 月  1 日</t>
  </si>
  <si>
    <t>11 月  2 日</t>
  </si>
  <si>
    <t>12 月  4 日</t>
  </si>
  <si>
    <t>資料：　財務グループ</t>
    <phoneticPr fontId="4"/>
  </si>
  <si>
    <t>（注）観測所の一部廃止のため、H19年までは栄町観測所、H20年以降は美富観測所の数値を使用。</t>
    <rPh sb="1" eb="2">
      <t>チュウ</t>
    </rPh>
    <rPh sb="3" eb="6">
      <t>カンソクショ</t>
    </rPh>
    <rPh sb="7" eb="9">
      <t>イチブ</t>
    </rPh>
    <rPh sb="9" eb="11">
      <t>ハイシ</t>
    </rPh>
    <rPh sb="18" eb="19">
      <t>ネン</t>
    </rPh>
    <rPh sb="22" eb="24">
      <t>サカエマチ</t>
    </rPh>
    <rPh sb="24" eb="27">
      <t>カンソクショ</t>
    </rPh>
    <rPh sb="31" eb="34">
      <t>ネンイコウ</t>
    </rPh>
    <rPh sb="35" eb="37">
      <t>ミトミ</t>
    </rPh>
    <rPh sb="37" eb="40">
      <t>カンソクショ</t>
    </rPh>
    <rPh sb="41" eb="43">
      <t>スウチ</t>
    </rPh>
    <rPh sb="44" eb="46">
      <t>シヨウ</t>
    </rPh>
    <phoneticPr fontId="4"/>
  </si>
  <si>
    <t>2月 3日</t>
    <rPh sb="1" eb="2">
      <t>ガツ</t>
    </rPh>
    <rPh sb="4" eb="5">
      <t>ニチ</t>
    </rPh>
    <phoneticPr fontId="4"/>
  </si>
  <si>
    <t xml:space="preserve">     0.0  </t>
    <phoneticPr fontId="4"/>
  </si>
  <si>
    <t>7月19日</t>
    <phoneticPr fontId="4"/>
  </si>
  <si>
    <t>　(注)　気象観測場所は、アメダス美幌（福住）。</t>
    <rPh sb="2" eb="3">
      <t>チュウ</t>
    </rPh>
    <rPh sb="5" eb="7">
      <t>キショウ</t>
    </rPh>
    <rPh sb="7" eb="9">
      <t>カンソク</t>
    </rPh>
    <rPh sb="9" eb="11">
      <t>バショ</t>
    </rPh>
    <rPh sb="17" eb="19">
      <t>ビホロ</t>
    </rPh>
    <rPh sb="20" eb="22">
      <t>フクズミ</t>
    </rPh>
    <phoneticPr fontId="4"/>
  </si>
  <si>
    <t>10 月  1 日</t>
    <phoneticPr fontId="4"/>
  </si>
  <si>
    <t>12 月  4 日</t>
    <phoneticPr fontId="4"/>
  </si>
  <si>
    <t>平成 元 年</t>
    <phoneticPr fontId="4"/>
  </si>
  <si>
    <t>平成 ９ 年</t>
    <phoneticPr fontId="4"/>
  </si>
  <si>
    <t xml:space="preserve"> 8 月 27 日</t>
    <phoneticPr fontId="4"/>
  </si>
  <si>
    <t xml:space="preserve"> 8 月 12 日</t>
    <phoneticPr fontId="4"/>
  </si>
  <si>
    <t xml:space="preserve"> 9 月 22 日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</si>
</sst>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 * #,##0_ ;_ * \-#,##0_ ;_ * &quot;-&quot;_ ;_ @_ "/>
    <numFmt numFmtId="176" formatCode="0.0"/>
    <numFmt numFmtId="177" formatCode="_ * #,##0.0_ ;_ * \-#,##0.0_ ;_ * &quot;-&quot;?_ ;_ @_ "/>
    <numFmt numFmtId="178" formatCode="m&quot;月&quot;d&quot;日&quot;;@"/>
    <numFmt numFmtId="179" formatCode="0.0_ "/>
  </numFmts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.5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5"/>
      <name val="ＭＳ 明朝"/>
      <family val="1"/>
      <charset val="128"/>
    </font>
    <font>
      <b/>
      <sz val="9"/>
      <color indexed="81"/>
      <name val="ＭＳ Ｐゴシック"/>
      <family val="3"/>
      <charset val="128"/>
    </font>
    <font>
      <sz val="10.5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82">
    <xf numFmtId="0" fontId="0" fillId="0" borderId="0" xfId="0"/>
    <xf numFmtId="0" fontId="2" fillId="0" borderId="0" xfId="0" applyFont="1" applyAlignment="1">
      <alignment horizontal="justify"/>
    </xf>
    <xf numFmtId="0" fontId="2" fillId="0" borderId="0" xfId="0" applyFont="1" applyAlignment="1">
      <alignment horizontal="justify" vertical="top" wrapText="1"/>
    </xf>
    <xf numFmtId="0" fontId="2" fillId="0" borderId="0" xfId="0" applyFont="1" applyBorder="1" applyAlignment="1">
      <alignment horizontal="justify" vertical="top" wrapText="1"/>
    </xf>
    <xf numFmtId="56" fontId="2" fillId="0" borderId="0" xfId="0" applyNumberFormat="1" applyFont="1" applyBorder="1" applyAlignment="1">
      <alignment horizontal="justify" vertical="top" wrapText="1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justify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justify" vertical="center" wrapText="1"/>
    </xf>
    <xf numFmtId="41" fontId="5" fillId="0" borderId="7" xfId="0" applyNumberFormat="1" applyFont="1" applyBorder="1" applyAlignment="1">
      <alignment horizontal="right" vertical="center"/>
    </xf>
    <xf numFmtId="41" fontId="5" fillId="0" borderId="8" xfId="0" applyNumberFormat="1" applyFont="1" applyBorder="1" applyAlignment="1">
      <alignment horizontal="right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7" xfId="0" applyFont="1" applyBorder="1" applyAlignment="1">
      <alignment horizontal="right" vertical="center" wrapText="1"/>
    </xf>
    <xf numFmtId="177" fontId="2" fillId="0" borderId="5" xfId="0" applyNumberFormat="1" applyFont="1" applyBorder="1" applyAlignment="1">
      <alignment horizontal="center" vertical="center" wrapText="1"/>
    </xf>
    <xf numFmtId="41" fontId="2" fillId="0" borderId="5" xfId="0" quotePrefix="1" applyNumberFormat="1" applyFont="1" applyBorder="1" applyAlignment="1">
      <alignment horizontal="center" vertical="center" wrapText="1"/>
    </xf>
    <xf numFmtId="0" fontId="2" fillId="0" borderId="12" xfId="0" applyFont="1" applyBorder="1" applyAlignment="1">
      <alignment horizontal="justify" vertical="top" wrapText="1"/>
    </xf>
    <xf numFmtId="0" fontId="2" fillId="0" borderId="4" xfId="0" applyFont="1" applyBorder="1" applyAlignment="1">
      <alignment horizontal="justify" vertical="top" wrapText="1"/>
    </xf>
    <xf numFmtId="0" fontId="2" fillId="0" borderId="13" xfId="0" applyFont="1" applyBorder="1" applyAlignment="1">
      <alignment horizontal="center" vertical="top" wrapText="1"/>
    </xf>
    <xf numFmtId="41" fontId="5" fillId="0" borderId="7" xfId="0" applyNumberFormat="1" applyFont="1" applyBorder="1" applyAlignment="1">
      <alignment horizontal="right" vertical="top"/>
    </xf>
    <xf numFmtId="41" fontId="5" fillId="0" borderId="8" xfId="0" applyNumberFormat="1" applyFont="1" applyBorder="1" applyAlignment="1">
      <alignment horizontal="right" vertical="top"/>
    </xf>
    <xf numFmtId="0" fontId="2" fillId="0" borderId="6" xfId="0" applyFont="1" applyBorder="1" applyAlignment="1">
      <alignment horizontal="center" vertical="center" wrapText="1"/>
    </xf>
    <xf numFmtId="0" fontId="3" fillId="0" borderId="0" xfId="0" applyFont="1" applyAlignment="1"/>
    <xf numFmtId="0" fontId="3" fillId="0" borderId="0" xfId="0" applyFont="1" applyAlignment="1">
      <alignment vertical="center"/>
    </xf>
    <xf numFmtId="177" fontId="2" fillId="0" borderId="1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2" fillId="0" borderId="18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41" fontId="2" fillId="0" borderId="9" xfId="0" applyNumberFormat="1" applyFont="1" applyBorder="1" applyAlignment="1">
      <alignment horizontal="center" wrapText="1"/>
    </xf>
    <xf numFmtId="41" fontId="2" fillId="0" borderId="10" xfId="0" applyNumberFormat="1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19" xfId="0" applyFont="1" applyBorder="1" applyAlignment="1">
      <alignment horizontal="center" wrapText="1"/>
    </xf>
    <xf numFmtId="41" fontId="2" fillId="0" borderId="20" xfId="0" applyNumberFormat="1" applyFont="1" applyBorder="1" applyAlignment="1">
      <alignment horizontal="center" wrapText="1"/>
    </xf>
    <xf numFmtId="41" fontId="2" fillId="0" borderId="11" xfId="0" applyNumberFormat="1" applyFont="1" applyBorder="1" applyAlignment="1">
      <alignment horizontal="center" wrapText="1"/>
    </xf>
    <xf numFmtId="177" fontId="2" fillId="0" borderId="5" xfId="0" applyNumberFormat="1" applyFont="1" applyBorder="1" applyAlignment="1">
      <alignment horizontal="center" wrapText="1"/>
    </xf>
    <xf numFmtId="41" fontId="2" fillId="0" borderId="5" xfId="0" quotePrefix="1" applyNumberFormat="1" applyFont="1" applyBorder="1" applyAlignment="1">
      <alignment horizontal="center" wrapText="1"/>
    </xf>
    <xf numFmtId="177" fontId="2" fillId="0" borderId="9" xfId="0" applyNumberFormat="1" applyFont="1" applyBorder="1" applyAlignment="1">
      <alignment horizontal="center" wrapText="1"/>
    </xf>
    <xf numFmtId="0" fontId="2" fillId="0" borderId="15" xfId="0" applyFont="1" applyBorder="1" applyAlignment="1">
      <alignment horizontal="center" wrapText="1"/>
    </xf>
    <xf numFmtId="177" fontId="2" fillId="0" borderId="16" xfId="0" applyNumberFormat="1" applyFont="1" applyBorder="1" applyAlignment="1">
      <alignment horizontal="center" wrapText="1"/>
    </xf>
    <xf numFmtId="41" fontId="2" fillId="0" borderId="16" xfId="0" quotePrefix="1" applyNumberFormat="1" applyFont="1" applyBorder="1" applyAlignment="1">
      <alignment horizontal="center" wrapText="1"/>
    </xf>
    <xf numFmtId="0" fontId="5" fillId="0" borderId="7" xfId="0" applyFont="1" applyBorder="1" applyAlignment="1">
      <alignment horizontal="right" vertical="top" wrapText="1"/>
    </xf>
    <xf numFmtId="0" fontId="2" fillId="0" borderId="5" xfId="0" applyFont="1" applyBorder="1" applyAlignment="1">
      <alignment horizontal="center" wrapText="1"/>
    </xf>
    <xf numFmtId="177" fontId="2" fillId="0" borderId="14" xfId="0" applyNumberFormat="1" applyFont="1" applyBorder="1" applyAlignment="1">
      <alignment horizontal="center" wrapText="1"/>
    </xf>
    <xf numFmtId="177" fontId="2" fillId="0" borderId="17" xfId="0" applyNumberFormat="1" applyFont="1" applyBorder="1" applyAlignment="1">
      <alignment horizontal="center" wrapText="1"/>
    </xf>
    <xf numFmtId="41" fontId="2" fillId="0" borderId="18" xfId="0" applyNumberFormat="1" applyFont="1" applyBorder="1" applyAlignment="1">
      <alignment horizontal="center"/>
    </xf>
    <xf numFmtId="41" fontId="2" fillId="0" borderId="9" xfId="0" quotePrefix="1" applyNumberFormat="1" applyFont="1" applyBorder="1" applyAlignment="1">
      <alignment horizontal="center"/>
    </xf>
    <xf numFmtId="0" fontId="5" fillId="0" borderId="7" xfId="0" applyNumberFormat="1" applyFont="1" applyBorder="1" applyAlignment="1">
      <alignment horizontal="right" vertical="top"/>
    </xf>
    <xf numFmtId="0" fontId="5" fillId="0" borderId="7" xfId="0" applyNumberFormat="1" applyFont="1" applyBorder="1" applyAlignment="1">
      <alignment horizontal="right" vertical="top" wrapText="1"/>
    </xf>
    <xf numFmtId="0" fontId="5" fillId="0" borderId="8" xfId="0" applyNumberFormat="1" applyFont="1" applyBorder="1" applyAlignment="1">
      <alignment horizontal="right" vertical="top"/>
    </xf>
    <xf numFmtId="178" fontId="2" fillId="0" borderId="9" xfId="0" applyNumberFormat="1" applyFont="1" applyBorder="1" applyAlignment="1">
      <alignment horizontal="distributed" wrapText="1" justifyLastLine="1"/>
    </xf>
    <xf numFmtId="178" fontId="2" fillId="0" borderId="9" xfId="0" quotePrefix="1" applyNumberFormat="1" applyFont="1" applyBorder="1" applyAlignment="1">
      <alignment horizontal="distributed" wrapText="1" justifyLastLine="1"/>
    </xf>
    <xf numFmtId="178" fontId="2" fillId="0" borderId="5" xfId="0" quotePrefix="1" applyNumberFormat="1" applyFont="1" applyBorder="1" applyAlignment="1">
      <alignment horizontal="distributed" wrapText="1" justifyLastLine="1"/>
    </xf>
    <xf numFmtId="178" fontId="2" fillId="0" borderId="14" xfId="0" quotePrefix="1" applyNumberFormat="1" applyFont="1" applyBorder="1" applyAlignment="1">
      <alignment horizontal="distributed" wrapText="1" justifyLastLine="1"/>
    </xf>
    <xf numFmtId="178" fontId="2" fillId="0" borderId="10" xfId="0" quotePrefix="1" applyNumberFormat="1" applyFont="1" applyBorder="1" applyAlignment="1">
      <alignment horizontal="distributed" wrapText="1" justifyLastLine="1"/>
    </xf>
    <xf numFmtId="41" fontId="2" fillId="0" borderId="9" xfId="0" applyNumberFormat="1" applyFont="1" applyBorder="1" applyAlignment="1">
      <alignment horizontal="center"/>
    </xf>
    <xf numFmtId="41" fontId="0" fillId="0" borderId="0" xfId="0" applyNumberFormat="1"/>
    <xf numFmtId="0" fontId="2" fillId="0" borderId="9" xfId="0" applyFont="1" applyBorder="1" applyAlignment="1">
      <alignment horizontal="center" wrapText="1"/>
    </xf>
    <xf numFmtId="177" fontId="2" fillId="0" borderId="10" xfId="0" applyNumberFormat="1" applyFont="1" applyBorder="1" applyAlignment="1">
      <alignment horizontal="center" wrapText="1"/>
    </xf>
    <xf numFmtId="177" fontId="2" fillId="0" borderId="20" xfId="0" applyNumberFormat="1" applyFont="1" applyBorder="1" applyAlignment="1">
      <alignment horizontal="center" wrapText="1"/>
    </xf>
    <xf numFmtId="0" fontId="2" fillId="0" borderId="20" xfId="0" applyFont="1" applyBorder="1" applyAlignment="1">
      <alignment horizontal="center" wrapText="1"/>
    </xf>
    <xf numFmtId="177" fontId="2" fillId="0" borderId="11" xfId="0" applyNumberFormat="1" applyFont="1" applyBorder="1" applyAlignment="1">
      <alignment horizontal="center" wrapText="1"/>
    </xf>
    <xf numFmtId="179" fontId="2" fillId="0" borderId="5" xfId="0" applyNumberFormat="1" applyFont="1" applyBorder="1" applyAlignment="1">
      <alignment horizontal="center" wrapText="1"/>
    </xf>
    <xf numFmtId="179" fontId="2" fillId="0" borderId="16" xfId="0" applyNumberFormat="1" applyFont="1" applyBorder="1" applyAlignment="1">
      <alignment horizontal="center" wrapText="1"/>
    </xf>
    <xf numFmtId="0" fontId="1" fillId="0" borderId="0" xfId="2">
      <alignment vertical="center"/>
    </xf>
    <xf numFmtId="0" fontId="2" fillId="0" borderId="18" xfId="0" applyFont="1" applyBorder="1" applyAlignment="1">
      <alignment horizontal="center" wrapText="1"/>
    </xf>
    <xf numFmtId="41" fontId="2" fillId="0" borderId="14" xfId="0" applyNumberFormat="1" applyFont="1" applyBorder="1" applyAlignment="1">
      <alignment horizontal="center" wrapText="1"/>
    </xf>
    <xf numFmtId="41" fontId="2" fillId="0" borderId="5" xfId="0" applyNumberFormat="1" applyFont="1" applyBorder="1" applyAlignment="1">
      <alignment horizontal="center" wrapText="1"/>
    </xf>
    <xf numFmtId="41" fontId="2" fillId="0" borderId="4" xfId="0" applyNumberFormat="1" applyFont="1" applyBorder="1" applyAlignment="1">
      <alignment horizontal="center"/>
    </xf>
    <xf numFmtId="0" fontId="0" fillId="0" borderId="0" xfId="2" applyFont="1">
      <alignment vertical="center"/>
    </xf>
    <xf numFmtId="0" fontId="1" fillId="0" borderId="0" xfId="2" applyBorder="1" applyAlignment="1"/>
    <xf numFmtId="0" fontId="2" fillId="0" borderId="0" xfId="0" applyFont="1" applyBorder="1" applyAlignment="1">
      <alignment horizontal="center" wrapText="1"/>
    </xf>
    <xf numFmtId="176" fontId="1" fillId="0" borderId="0" xfId="1" applyNumberForma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2" fillId="0" borderId="23" xfId="0" applyFont="1" applyBorder="1" applyAlignment="1">
      <alignment horizontal="right"/>
    </xf>
    <xf numFmtId="0" fontId="2" fillId="0" borderId="23" xfId="0" applyFont="1" applyBorder="1" applyAlignment="1">
      <alignment horizontal="left"/>
    </xf>
    <xf numFmtId="0" fontId="2" fillId="0" borderId="9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178" fontId="2" fillId="0" borderId="10" xfId="0" quotePrefix="1" applyNumberFormat="1" applyFont="1" applyBorder="1" applyAlignment="1">
      <alignment horizontal="distributed" vertical="center" wrapText="1" justifyLastLine="1"/>
    </xf>
    <xf numFmtId="178" fontId="2" fillId="0" borderId="20" xfId="0" applyNumberFormat="1" applyFont="1" applyBorder="1" applyAlignment="1">
      <alignment horizontal="distributed" wrapText="1" justifyLastLine="1"/>
    </xf>
    <xf numFmtId="178" fontId="2" fillId="0" borderId="11" xfId="0" quotePrefix="1" applyNumberFormat="1" applyFont="1" applyBorder="1" applyAlignment="1">
      <alignment horizontal="distributed" wrapText="1" justifyLastLine="1"/>
    </xf>
    <xf numFmtId="41" fontId="2" fillId="0" borderId="5" xfId="0" quotePrefix="1" applyNumberFormat="1" applyFont="1" applyBorder="1" applyAlignment="1">
      <alignment horizontal="center"/>
    </xf>
    <xf numFmtId="0" fontId="3" fillId="0" borderId="0" xfId="0" applyFont="1" applyAlignment="1">
      <alignment horizontal="left" vertical="top"/>
    </xf>
    <xf numFmtId="0" fontId="0" fillId="0" borderId="0" xfId="2" applyFont="1" applyAlignment="1">
      <alignment horizontal="right" vertical="center"/>
    </xf>
    <xf numFmtId="0" fontId="0" fillId="0" borderId="0" xfId="0" applyAlignment="1"/>
    <xf numFmtId="179" fontId="2" fillId="0" borderId="5" xfId="0" applyNumberFormat="1" applyFont="1" applyBorder="1" applyAlignment="1">
      <alignment horizontal="distributed" wrapText="1" indent="1"/>
    </xf>
    <xf numFmtId="179" fontId="2" fillId="0" borderId="16" xfId="0" applyNumberFormat="1" applyFont="1" applyBorder="1" applyAlignment="1">
      <alignment horizontal="distributed" wrapText="1" indent="1"/>
    </xf>
    <xf numFmtId="0" fontId="2" fillId="0" borderId="22" xfId="0" applyFont="1" applyBorder="1" applyAlignment="1">
      <alignment horizontal="right"/>
    </xf>
    <xf numFmtId="178" fontId="2" fillId="0" borderId="7" xfId="0" quotePrefix="1" applyNumberFormat="1" applyFont="1" applyBorder="1" applyAlignment="1">
      <alignment horizontal="distributed" vertical="center" justifyLastLine="1" shrinkToFit="1"/>
    </xf>
    <xf numFmtId="178" fontId="2" fillId="0" borderId="5" xfId="0" quotePrefix="1" applyNumberFormat="1" applyFont="1" applyBorder="1" applyAlignment="1">
      <alignment horizontal="distributed" vertical="center" justifyLastLine="1" shrinkToFit="1"/>
    </xf>
    <xf numFmtId="41" fontId="2" fillId="0" borderId="5" xfId="3" applyNumberFormat="1" applyFont="1" applyBorder="1" applyAlignment="1">
      <alignment horizontal="center" wrapText="1"/>
    </xf>
    <xf numFmtId="41" fontId="2" fillId="0" borderId="5" xfId="3" quotePrefix="1" applyNumberFormat="1" applyFont="1" applyBorder="1" applyAlignment="1">
      <alignment horizontal="center"/>
    </xf>
    <xf numFmtId="41" fontId="2" fillId="0" borderId="14" xfId="3" applyNumberFormat="1" applyFont="1" applyBorder="1" applyAlignment="1">
      <alignment horizontal="center" wrapText="1"/>
    </xf>
    <xf numFmtId="41" fontId="2" fillId="0" borderId="9" xfId="3" applyNumberFormat="1" applyFont="1" applyBorder="1" applyAlignment="1">
      <alignment horizontal="center" wrapText="1"/>
    </xf>
    <xf numFmtId="41" fontId="2" fillId="0" borderId="9" xfId="3" quotePrefix="1" applyNumberFormat="1" applyFont="1" applyBorder="1" applyAlignment="1">
      <alignment horizontal="center"/>
    </xf>
    <xf numFmtId="41" fontId="2" fillId="0" borderId="10" xfId="3" applyNumberFormat="1" applyFont="1" applyBorder="1" applyAlignment="1">
      <alignment horizontal="center" wrapText="1"/>
    </xf>
    <xf numFmtId="41" fontId="2" fillId="0" borderId="7" xfId="0" quotePrefix="1" applyNumberFormat="1" applyFont="1" applyBorder="1" applyAlignment="1">
      <alignment horizontal="center" vertical="center" shrinkToFit="1"/>
    </xf>
    <xf numFmtId="41" fontId="2" fillId="0" borderId="5" xfId="0" quotePrefix="1" applyNumberFormat="1" applyFont="1" applyBorder="1" applyAlignment="1">
      <alignment horizontal="center" vertical="center" shrinkToFit="1"/>
    </xf>
    <xf numFmtId="177" fontId="7" fillId="0" borderId="5" xfId="0" applyNumberFormat="1" applyFont="1" applyBorder="1" applyAlignment="1">
      <alignment horizontal="center" wrapText="1"/>
    </xf>
    <xf numFmtId="41" fontId="7" fillId="0" borderId="5" xfId="0" quotePrefix="1" applyNumberFormat="1" applyFont="1" applyBorder="1" applyAlignment="1">
      <alignment horizontal="center" wrapText="1"/>
    </xf>
    <xf numFmtId="177" fontId="7" fillId="0" borderId="21" xfId="0" applyNumberFormat="1" applyFont="1" applyBorder="1" applyAlignment="1">
      <alignment horizontal="center" wrapText="1"/>
    </xf>
    <xf numFmtId="41" fontId="7" fillId="0" borderId="14" xfId="0" quotePrefix="1" applyNumberFormat="1" applyFont="1" applyBorder="1" applyAlignment="1">
      <alignment horizontal="center" wrapText="1"/>
    </xf>
    <xf numFmtId="177" fontId="7" fillId="0" borderId="16" xfId="0" applyNumberFormat="1" applyFont="1" applyBorder="1" applyAlignment="1">
      <alignment horizontal="center" wrapText="1"/>
    </xf>
    <xf numFmtId="41" fontId="7" fillId="0" borderId="16" xfId="0" quotePrefix="1" applyNumberFormat="1" applyFont="1" applyBorder="1" applyAlignment="1">
      <alignment horizontal="center" wrapText="1"/>
    </xf>
    <xf numFmtId="41" fontId="7" fillId="0" borderId="17" xfId="0" quotePrefix="1" applyNumberFormat="1" applyFont="1" applyBorder="1" applyAlignment="1">
      <alignment horizontal="center" wrapText="1"/>
    </xf>
    <xf numFmtId="0" fontId="2" fillId="0" borderId="0" xfId="0" applyFont="1" applyBorder="1" applyAlignment="1">
      <alignment horizontal="right"/>
    </xf>
    <xf numFmtId="0" fontId="2" fillId="0" borderId="23" xfId="0" applyFont="1" applyBorder="1" applyAlignment="1">
      <alignment horizontal="right"/>
    </xf>
    <xf numFmtId="177" fontId="2" fillId="0" borderId="9" xfId="0" applyNumberFormat="1" applyFont="1" applyBorder="1" applyAlignment="1">
      <alignment horizontal="center" wrapText="1"/>
    </xf>
    <xf numFmtId="0" fontId="2" fillId="0" borderId="18" xfId="0" applyFont="1" applyBorder="1" applyAlignment="1">
      <alignment horizontal="center" wrapText="1"/>
    </xf>
    <xf numFmtId="179" fontId="2" fillId="0" borderId="9" xfId="0" applyNumberFormat="1" applyFont="1" applyBorder="1" applyAlignment="1">
      <alignment horizontal="distributed" wrapText="1" indent="1"/>
    </xf>
    <xf numFmtId="179" fontId="2" fillId="0" borderId="9" xfId="0" applyNumberFormat="1" applyFont="1" applyBorder="1" applyAlignment="1">
      <alignment horizontal="center" wrapText="1"/>
    </xf>
    <xf numFmtId="177" fontId="7" fillId="0" borderId="5" xfId="0" quotePrefix="1" applyNumberFormat="1" applyFont="1" applyBorder="1" applyAlignment="1">
      <alignment horizontal="center" wrapText="1"/>
    </xf>
    <xf numFmtId="41" fontId="2" fillId="0" borderId="7" xfId="0" applyNumberFormat="1" applyFont="1" applyBorder="1" applyAlignment="1">
      <alignment horizontal="center"/>
    </xf>
    <xf numFmtId="41" fontId="2" fillId="0" borderId="16" xfId="0" applyNumberFormat="1" applyFont="1" applyBorder="1" applyAlignment="1">
      <alignment horizontal="center"/>
    </xf>
    <xf numFmtId="0" fontId="3" fillId="0" borderId="0" xfId="0" applyFont="1" applyAlignment="1">
      <alignment horizontal="justify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top"/>
    </xf>
    <xf numFmtId="0" fontId="2" fillId="0" borderId="0" xfId="0" applyFont="1" applyBorder="1" applyAlignment="1">
      <alignment horizontal="right"/>
    </xf>
    <xf numFmtId="0" fontId="2" fillId="0" borderId="23" xfId="0" applyFont="1" applyBorder="1" applyAlignment="1">
      <alignment horizontal="left"/>
    </xf>
    <xf numFmtId="0" fontId="2" fillId="0" borderId="24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41" fontId="5" fillId="0" borderId="27" xfId="0" applyNumberFormat="1" applyFont="1" applyBorder="1" applyAlignment="1">
      <alignment horizontal="right" vertical="center"/>
    </xf>
    <xf numFmtId="41" fontId="5" fillId="0" borderId="32" xfId="0" applyNumberFormat="1" applyFont="1" applyBorder="1" applyAlignment="1">
      <alignment horizontal="right" vertical="center"/>
    </xf>
    <xf numFmtId="41" fontId="2" fillId="0" borderId="28" xfId="0" applyNumberFormat="1" applyFont="1" applyBorder="1" applyAlignment="1">
      <alignment horizontal="center" wrapText="1"/>
    </xf>
    <xf numFmtId="41" fontId="2" fillId="0" borderId="21" xfId="0" applyNumberFormat="1" applyFont="1" applyBorder="1" applyAlignment="1">
      <alignment horizontal="center" wrapText="1"/>
    </xf>
    <xf numFmtId="41" fontId="2" fillId="0" borderId="29" xfId="0" applyNumberFormat="1" applyFont="1" applyBorder="1" applyAlignment="1">
      <alignment horizontal="center" wrapText="1"/>
    </xf>
    <xf numFmtId="41" fontId="2" fillId="0" borderId="33" xfId="0" applyNumberFormat="1" applyFont="1" applyBorder="1" applyAlignment="1">
      <alignment horizontal="center" wrapText="1"/>
    </xf>
    <xf numFmtId="41" fontId="2" fillId="0" borderId="30" xfId="0" applyNumberFormat="1" applyFont="1" applyBorder="1" applyAlignment="1">
      <alignment horizontal="center" wrapText="1"/>
    </xf>
    <xf numFmtId="41" fontId="2" fillId="0" borderId="34" xfId="0" applyNumberFormat="1" applyFont="1" applyBorder="1" applyAlignment="1">
      <alignment horizontal="center" wrapText="1"/>
    </xf>
    <xf numFmtId="41" fontId="2" fillId="0" borderId="37" xfId="0" applyNumberFormat="1" applyFont="1" applyBorder="1" applyAlignment="1">
      <alignment horizontal="center" wrapText="1"/>
    </xf>
    <xf numFmtId="41" fontId="2" fillId="0" borderId="38" xfId="0" applyNumberFormat="1" applyFont="1" applyBorder="1" applyAlignment="1">
      <alignment horizontal="center" wrapText="1"/>
    </xf>
    <xf numFmtId="0" fontId="2" fillId="0" borderId="22" xfId="0" applyFont="1" applyBorder="1" applyAlignment="1">
      <alignment horizontal="right"/>
    </xf>
    <xf numFmtId="0" fontId="2" fillId="0" borderId="26" xfId="0" applyFont="1" applyBorder="1" applyAlignment="1">
      <alignment horizontal="center" vertical="center" wrapText="1"/>
    </xf>
    <xf numFmtId="41" fontId="5" fillId="0" borderId="35" xfId="0" applyNumberFormat="1" applyFont="1" applyBorder="1" applyAlignment="1">
      <alignment horizontal="right" vertical="center"/>
    </xf>
    <xf numFmtId="41" fontId="2" fillId="0" borderId="36" xfId="0" applyNumberFormat="1" applyFont="1" applyBorder="1" applyAlignment="1">
      <alignment horizontal="center" wrapText="1"/>
    </xf>
    <xf numFmtId="0" fontId="3" fillId="0" borderId="0" xfId="0" applyFont="1" applyAlignment="1">
      <alignment horizontal="left" vertical="center"/>
    </xf>
    <xf numFmtId="0" fontId="2" fillId="0" borderId="22" xfId="0" applyFont="1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41" fontId="7" fillId="0" borderId="7" xfId="0" quotePrefix="1" applyNumberFormat="1" applyFont="1" applyBorder="1" applyAlignment="1">
      <alignment horizontal="center" wrapText="1"/>
    </xf>
    <xf numFmtId="41" fontId="7" fillId="0" borderId="5" xfId="0" quotePrefix="1" applyNumberFormat="1" applyFont="1" applyBorder="1" applyAlignment="1">
      <alignment horizontal="center" wrapText="1"/>
    </xf>
    <xf numFmtId="177" fontId="2" fillId="0" borderId="9" xfId="0" applyNumberFormat="1" applyFont="1" applyBorder="1" applyAlignment="1">
      <alignment horizontal="center" wrapText="1"/>
    </xf>
    <xf numFmtId="178" fontId="2" fillId="0" borderId="10" xfId="0" applyNumberFormat="1" applyFont="1" applyBorder="1" applyAlignment="1">
      <alignment horizontal="distributed" wrapText="1" justifyLastLine="1"/>
    </xf>
    <xf numFmtId="0" fontId="2" fillId="0" borderId="18" xfId="0" applyFont="1" applyBorder="1" applyAlignment="1">
      <alignment horizontal="center" wrapText="1"/>
    </xf>
    <xf numFmtId="0" fontId="2" fillId="0" borderId="39" xfId="0" applyFont="1" applyBorder="1" applyAlignment="1">
      <alignment horizontal="left"/>
    </xf>
    <xf numFmtId="0" fontId="0" fillId="0" borderId="39" xfId="0" applyBorder="1" applyAlignment="1">
      <alignment horizontal="left"/>
    </xf>
    <xf numFmtId="0" fontId="2" fillId="0" borderId="24" xfId="0" applyFont="1" applyBorder="1" applyAlignment="1">
      <alignment horizontal="center" vertical="top" wrapText="1"/>
    </xf>
    <xf numFmtId="0" fontId="2" fillId="0" borderId="25" xfId="0" applyFont="1" applyBorder="1" applyAlignment="1">
      <alignment horizontal="center" vertical="top" wrapText="1"/>
    </xf>
    <xf numFmtId="0" fontId="2" fillId="0" borderId="26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2" fillId="0" borderId="0" xfId="0" applyFont="1" applyAlignment="1">
      <alignment vertical="center"/>
    </xf>
    <xf numFmtId="0" fontId="2" fillId="0" borderId="2" xfId="0" applyFont="1" applyBorder="1" applyAlignment="1">
      <alignment horizontal="center" vertical="top" wrapText="1"/>
    </xf>
    <xf numFmtId="0" fontId="2" fillId="0" borderId="23" xfId="0" applyFont="1" applyFill="1" applyBorder="1" applyAlignment="1">
      <alignment horizontal="left" wrapText="1"/>
    </xf>
    <xf numFmtId="0" fontId="2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2" fillId="0" borderId="22" xfId="0" applyFont="1" applyBorder="1" applyAlignment="1">
      <alignment vertical="center"/>
    </xf>
    <xf numFmtId="0" fontId="0" fillId="0" borderId="22" xfId="0" applyBorder="1" applyAlignment="1">
      <alignment vertical="center"/>
    </xf>
    <xf numFmtId="41" fontId="2" fillId="0" borderId="6" xfId="0" applyNumberFormat="1" applyFont="1" applyBorder="1" applyAlignment="1">
      <alignment horizontal="center"/>
    </xf>
    <xf numFmtId="41" fontId="2" fillId="0" borderId="4" xfId="0" applyNumberFormat="1" applyFont="1" applyBorder="1" applyAlignment="1">
      <alignment horizontal="center"/>
    </xf>
    <xf numFmtId="41" fontId="2" fillId="0" borderId="7" xfId="0" applyNumberFormat="1" applyFont="1" applyBorder="1" applyAlignment="1">
      <alignment horizontal="center" wrapText="1"/>
    </xf>
    <xf numFmtId="41" fontId="2" fillId="0" borderId="5" xfId="0" applyNumberFormat="1" applyFont="1" applyBorder="1" applyAlignment="1">
      <alignment horizontal="center" wrapText="1"/>
    </xf>
    <xf numFmtId="41" fontId="2" fillId="0" borderId="8" xfId="0" applyNumberFormat="1" applyFont="1" applyBorder="1" applyAlignment="1">
      <alignment horizontal="center" wrapText="1"/>
    </xf>
    <xf numFmtId="41" fontId="2" fillId="0" borderId="14" xfId="0" applyNumberFormat="1" applyFont="1" applyBorder="1" applyAlignment="1">
      <alignment horizontal="center" wrapText="1"/>
    </xf>
    <xf numFmtId="0" fontId="2" fillId="0" borderId="23" xfId="0" applyFont="1" applyBorder="1" applyAlignment="1">
      <alignment horizontal="right"/>
    </xf>
    <xf numFmtId="41" fontId="2" fillId="0" borderId="15" xfId="0" applyNumberFormat="1" applyFont="1" applyBorder="1" applyAlignment="1">
      <alignment horizontal="center"/>
    </xf>
    <xf numFmtId="41" fontId="2" fillId="0" borderId="16" xfId="0" applyNumberFormat="1" applyFont="1" applyBorder="1" applyAlignment="1">
      <alignment horizontal="center" wrapText="1"/>
    </xf>
    <xf numFmtId="41" fontId="2" fillId="0" borderId="17" xfId="0" applyNumberFormat="1" applyFont="1" applyBorder="1" applyAlignment="1">
      <alignment horizontal="center" wrapText="1"/>
    </xf>
  </cellXfs>
  <cellStyles count="4">
    <cellStyle name="パーセント" xfId="1" builtinId="5"/>
    <cellStyle name="桁区切り" xfId="3" builtinId="6"/>
    <cellStyle name="標準" xfId="0" builtinId="0"/>
    <cellStyle name="標準_地目別土地面積の割合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地 目 別 土 地 面 積 の 割 合</a:t>
            </a:r>
          </a:p>
        </c:rich>
      </c:tx>
      <c:layout>
        <c:manualLayout>
          <c:xMode val="edge"/>
          <c:yMode val="edge"/>
          <c:x val="0.31665092265246308"/>
          <c:y val="1.920914624550074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120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6.4162852361557915E-2"/>
          <c:y val="0.13989816069896485"/>
          <c:w val="0.87167582354604289"/>
          <c:h val="0.79440706275351947"/>
        </c:manualLayout>
      </c:layout>
      <c:bar3DChart>
        <c:barDir val="bar"/>
        <c:grouping val="percentStacked"/>
        <c:varyColors val="0"/>
        <c:ser>
          <c:idx val="0"/>
          <c:order val="0"/>
          <c:tx>
            <c:strRef>
              <c:f>'2土地利用状況・3土地評価額・表-地目別土地面積の割合'!$K$26</c:f>
              <c:strCache>
                <c:ptCount val="1"/>
                <c:pt idx="0">
                  <c:v>田</c:v>
                </c:pt>
              </c:strCache>
            </c:strRef>
          </c:tx>
          <c:spPr>
            <a:pattFill prst="pct70">
              <a:fgClr>
                <a:srgbClr xmlns:mc="http://schemas.openxmlformats.org/markup-compatibility/2006" xmlns:a14="http://schemas.microsoft.com/office/drawing/2010/main" val="FFFFFF" mc:Ignorable="a14" a14:legacySpreadsheetColorIndex="9"/>
              </a:fgClr>
              <a:bgClr>
                <a:srgbClr xmlns:mc="http://schemas.openxmlformats.org/markup-compatibility/2006" xmlns:a14="http://schemas.microsoft.com/office/drawing/2010/main" val="000000" mc:Ignorable="a14" a14:legacySpreadsheetColorIndex="8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2.1965888258069409E-2"/>
                  <c:y val="4.175605511582673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1.883599302092024E-2"/>
                  <c:y val="3.678132242514839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2.3128139734788479E-2"/>
                  <c:y val="1.184649044077347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2.3128165317363499E-2"/>
                  <c:y val="1.352570449651877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2.2723964904529586E-2"/>
                  <c:y val="1.8980728326367633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2.6962716928821968E-2"/>
                  <c:y val="-1.305670950488986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2.7667563184417775E-2"/>
                  <c:y val="-2.80114918424164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.0_);[Red]\(#,##0.0\)" sourceLinked="0"/>
            <c:spPr>
              <a:solidFill>
                <a:srgbClr val="FFFFFF"/>
              </a:solidFill>
              <a:ln w="25400">
                <a:noFill/>
              </a:ln>
              <a:effectLst>
                <a:softEdge rad="31750"/>
              </a:effectLst>
            </c:spPr>
            <c:txPr>
              <a:bodyPr/>
              <a:lstStyle/>
              <a:p>
                <a:pPr>
                  <a:defRPr sz="9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'2土地利用状況・3土地評価額・表-地目別土地面積の割合'!$J$27:$J$31</c:f>
              <c:strCache>
                <c:ptCount val="5"/>
                <c:pt idx="0">
                  <c:v>H２４</c:v>
                </c:pt>
                <c:pt idx="1">
                  <c:v>H１７</c:v>
                </c:pt>
                <c:pt idx="2">
                  <c:v>H７</c:v>
                </c:pt>
                <c:pt idx="3">
                  <c:v>S６０</c:v>
                </c:pt>
                <c:pt idx="4">
                  <c:v>Ｓ５０</c:v>
                </c:pt>
              </c:strCache>
            </c:strRef>
          </c:cat>
          <c:val>
            <c:numRef>
              <c:f>'2土地利用状況・3土地評価額・表-地目別土地面積の割合'!$K$27:$K$31</c:f>
              <c:numCache>
                <c:formatCode>0.0</c:formatCode>
                <c:ptCount val="5"/>
                <c:pt idx="0">
                  <c:v>0.41518386714116245</c:v>
                </c:pt>
                <c:pt idx="1">
                  <c:v>0.40377771694497672</c:v>
                </c:pt>
                <c:pt idx="2">
                  <c:v>0.50624828970172397</c:v>
                </c:pt>
                <c:pt idx="3">
                  <c:v>1.1000000000000001</c:v>
                </c:pt>
                <c:pt idx="4">
                  <c:v>1.7</c:v>
                </c:pt>
              </c:numCache>
            </c:numRef>
          </c:val>
        </c:ser>
        <c:ser>
          <c:idx val="1"/>
          <c:order val="1"/>
          <c:tx>
            <c:strRef>
              <c:f>'2土地利用状況・3土地評価額・表-地目別土地面積の割合'!$L$26</c:f>
              <c:strCache>
                <c:ptCount val="1"/>
                <c:pt idx="0">
                  <c:v>畑</c:v>
                </c:pt>
              </c:strCache>
            </c:strRef>
          </c:tx>
          <c:spPr>
            <a:pattFill prst="pct40">
              <a:fgClr>
                <a:srgbClr xmlns:mc="http://schemas.openxmlformats.org/markup-compatibility/2006" xmlns:a14="http://schemas.microsoft.com/office/drawing/2010/main" val="FFFFFF" mc:Ignorable="a14" a14:legacySpreadsheetColorIndex="9"/>
              </a:fgClr>
              <a:bgClr>
                <a:srgbClr xmlns:mc="http://schemas.openxmlformats.org/markup-compatibility/2006" xmlns:a14="http://schemas.microsoft.com/office/drawing/2010/main" val="000000" mc:Ignorable="a14" a14:legacySpreadsheetColorIndex="8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3"/>
              <c:layout>
                <c:manualLayout>
                  <c:x val="0"/>
                  <c:y val="3.99201596806387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_ " sourceLinked="0"/>
            <c:spPr>
              <a:solidFill>
                <a:srgbClr val="FFFFFF"/>
              </a:solidFill>
              <a:ln w="25400">
                <a:noFill/>
              </a:ln>
              <a:effectLst>
                <a:softEdge rad="31750"/>
              </a:effectLst>
            </c:spPr>
            <c:txPr>
              <a:bodyPr/>
              <a:lstStyle/>
              <a:p>
                <a:pPr>
                  <a:defRPr sz="9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'2土地利用状況・3土地評価額・表-地目別土地面積の割合'!$J$27:$J$31</c:f>
              <c:strCache>
                <c:ptCount val="5"/>
                <c:pt idx="0">
                  <c:v>H２４</c:v>
                </c:pt>
                <c:pt idx="1">
                  <c:v>H１７</c:v>
                </c:pt>
                <c:pt idx="2">
                  <c:v>H７</c:v>
                </c:pt>
                <c:pt idx="3">
                  <c:v>S６０</c:v>
                </c:pt>
                <c:pt idx="4">
                  <c:v>Ｓ５０</c:v>
                </c:pt>
              </c:strCache>
            </c:strRef>
          </c:cat>
          <c:val>
            <c:numRef>
              <c:f>'2土地利用状況・3土地評価額・表-地目別土地面積の割合'!$L$27:$L$31</c:f>
              <c:numCache>
                <c:formatCode>0.0</c:formatCode>
                <c:ptCount val="5"/>
                <c:pt idx="0">
                  <c:v>24.493566931289351</c:v>
                </c:pt>
                <c:pt idx="1">
                  <c:v>24.516379231681722</c:v>
                </c:pt>
                <c:pt idx="2">
                  <c:v>24.179056827510717</c:v>
                </c:pt>
                <c:pt idx="3">
                  <c:v>21.6</c:v>
                </c:pt>
                <c:pt idx="4">
                  <c:v>19.8</c:v>
                </c:pt>
              </c:numCache>
            </c:numRef>
          </c:val>
        </c:ser>
        <c:ser>
          <c:idx val="2"/>
          <c:order val="2"/>
          <c:tx>
            <c:strRef>
              <c:f>'2土地利用状況・3土地評価額・表-地目別土地面積の割合'!$M$26</c:f>
              <c:strCache>
                <c:ptCount val="1"/>
                <c:pt idx="0">
                  <c:v>宅　地</c:v>
                </c:pt>
              </c:strCache>
            </c:strRef>
          </c:tx>
          <c:spPr>
            <a:pattFill prst="smCheck">
              <a:fgClr>
                <a:srgbClr xmlns:mc="http://schemas.openxmlformats.org/markup-compatibility/2006" xmlns:a14="http://schemas.microsoft.com/office/drawing/2010/main" val="FFFFFF" mc:Ignorable="a14" a14:legacySpreadsheetColorIndex="9"/>
              </a:fgClr>
              <a:bgClr>
                <a:srgbClr xmlns:mc="http://schemas.openxmlformats.org/markup-compatibility/2006" xmlns:a14="http://schemas.microsoft.com/office/drawing/2010/main" val="000000" mc:Ignorable="a14" a14:legacySpreadsheetColorIndex="8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2087456204124718E-3"/>
                  <c:y val="1.181573860153708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3.816987665274235E-3"/>
                  <c:y val="1.681990350008644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2.4076333181357024E-3"/>
                  <c:y val="1.184612402491604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1.7547102386849531E-3"/>
                  <c:y val="2.683242439006501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1.4077482661111016E-3"/>
                  <c:y val="1.8986988328586587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6.3289506652044079E-3"/>
                  <c:y val="6.9037777463445808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1.8651189728044557E-3"/>
                  <c:y val="-8.0510894222054574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  <a:effectLst>
                <a:softEdge rad="31750"/>
              </a:effectLst>
            </c:spPr>
            <c:txPr>
              <a:bodyPr/>
              <a:lstStyle/>
              <a:p>
                <a:pPr>
                  <a:defRPr sz="9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'2土地利用状況・3土地評価額・表-地目別土地面積の割合'!$J$27:$J$31</c:f>
              <c:strCache>
                <c:ptCount val="5"/>
                <c:pt idx="0">
                  <c:v>H２４</c:v>
                </c:pt>
                <c:pt idx="1">
                  <c:v>H１７</c:v>
                </c:pt>
                <c:pt idx="2">
                  <c:v>H７</c:v>
                </c:pt>
                <c:pt idx="3">
                  <c:v>S６０</c:v>
                </c:pt>
                <c:pt idx="4">
                  <c:v>Ｓ５０</c:v>
                </c:pt>
              </c:strCache>
            </c:strRef>
          </c:cat>
          <c:val>
            <c:numRef>
              <c:f>'2土地利用状況・3土地評価額・表-地目別土地面積の割合'!$M$27:$M$31</c:f>
              <c:numCache>
                <c:formatCode>0.0</c:formatCode>
                <c:ptCount val="5"/>
                <c:pt idx="0">
                  <c:v>1.5307053563281321</c:v>
                </c:pt>
                <c:pt idx="1">
                  <c:v>1.4987681357788118</c:v>
                </c:pt>
                <c:pt idx="2">
                  <c:v>1.3226306667882879</c:v>
                </c:pt>
                <c:pt idx="3">
                  <c:v>1.2</c:v>
                </c:pt>
                <c:pt idx="4">
                  <c:v>1.2</c:v>
                </c:pt>
              </c:numCache>
            </c:numRef>
          </c:val>
        </c:ser>
        <c:ser>
          <c:idx val="3"/>
          <c:order val="3"/>
          <c:tx>
            <c:strRef>
              <c:f>'2土地利用状況・3土地評価額・表-地目別土地面積の割合'!$N$26</c:f>
              <c:strCache>
                <c:ptCount val="1"/>
                <c:pt idx="0">
                  <c:v>山　林</c:v>
                </c:pt>
              </c:strCache>
            </c:strRef>
          </c:tx>
          <c:spPr>
            <a:pattFill prst="pct90">
              <a:fgClr>
                <a:srgbClr xmlns:mc="http://schemas.openxmlformats.org/markup-compatibility/2006" xmlns:a14="http://schemas.microsoft.com/office/drawing/2010/main" val="FFFFFF" mc:Ignorable="a14" a14:legacySpreadsheetColorIndex="9"/>
              </a:fgClr>
              <a:bgClr>
                <a:srgbClr xmlns:mc="http://schemas.openxmlformats.org/markup-compatibility/2006" xmlns:a14="http://schemas.microsoft.com/office/drawing/2010/main" val="000000" mc:Ignorable="a14" a14:legacySpreadsheetColorIndex="8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#,##0.0_ 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9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'2土地利用状況・3土地評価額・表-地目別土地面積の割合'!$J$27:$J$31</c:f>
              <c:strCache>
                <c:ptCount val="5"/>
                <c:pt idx="0">
                  <c:v>H２４</c:v>
                </c:pt>
                <c:pt idx="1">
                  <c:v>H１７</c:v>
                </c:pt>
                <c:pt idx="2">
                  <c:v>H７</c:v>
                </c:pt>
                <c:pt idx="3">
                  <c:v>S６０</c:v>
                </c:pt>
                <c:pt idx="4">
                  <c:v>Ｓ５０</c:v>
                </c:pt>
              </c:strCache>
            </c:strRef>
          </c:cat>
          <c:val>
            <c:numRef>
              <c:f>'2土地利用状況・3土地評価額・表-地目別土地面積の割合'!$N$27:$N$31</c:f>
              <c:numCache>
                <c:formatCode>0.0</c:formatCode>
                <c:ptCount val="5"/>
                <c:pt idx="0">
                  <c:v>61.748334702071361</c:v>
                </c:pt>
                <c:pt idx="1">
                  <c:v>61.830458983483894</c:v>
                </c:pt>
                <c:pt idx="2">
                  <c:v>62.5171029827602</c:v>
                </c:pt>
                <c:pt idx="3">
                  <c:v>65.099999999999994</c:v>
                </c:pt>
                <c:pt idx="4">
                  <c:v>64</c:v>
                </c:pt>
              </c:numCache>
            </c:numRef>
          </c:val>
        </c:ser>
        <c:ser>
          <c:idx val="4"/>
          <c:order val="4"/>
          <c:tx>
            <c:strRef>
              <c:f>'2土地利用状況・3土地評価額・表-地目別土地面積の割合'!$O$26</c:f>
              <c:strCache>
                <c:ptCount val="1"/>
                <c:pt idx="0">
                  <c:v>原　野</c:v>
                </c:pt>
              </c:strCache>
            </c:strRef>
          </c:tx>
          <c:spPr>
            <a:pattFill prst="dkUpDiag">
              <a:fgClr>
                <a:srgbClr xmlns:mc="http://schemas.openxmlformats.org/markup-compatibility/2006" xmlns:a14="http://schemas.microsoft.com/office/drawing/2010/main" val="FFFFFF" mc:Ignorable="a14" a14:legacySpreadsheetColorIndex="9"/>
              </a:fgClr>
              <a:bgClr>
                <a:srgbClr xmlns:mc="http://schemas.openxmlformats.org/markup-compatibility/2006" xmlns:a14="http://schemas.microsoft.com/office/drawing/2010/main" val="000000" mc:Ignorable="a14" a14:legacySpreadsheetColorIndex="8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1.4535485184079287E-2"/>
                  <c:y val="7.16962040563727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1.4535485184079287E-2"/>
                  <c:y val="5.674142171884608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1.3871551699301323E-2"/>
                  <c:y val="4.178663938131945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1.3115118039956091E-2"/>
                  <c:y val="1.685285517016339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2.8363332948434156E-2"/>
                  <c:y val="3.766734187240134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1.5996257852940787E-2"/>
                  <c:y val="-1.305670950488986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2.7603821437386222E-2"/>
                  <c:y val="-8.0513925487193613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6.0685925119092765E-3"/>
                  <c:y val="-3.0450278193294483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_ 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9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'2土地利用状況・3土地評価額・表-地目別土地面積の割合'!$J$27:$J$31</c:f>
              <c:strCache>
                <c:ptCount val="5"/>
                <c:pt idx="0">
                  <c:v>H２４</c:v>
                </c:pt>
                <c:pt idx="1">
                  <c:v>H１７</c:v>
                </c:pt>
                <c:pt idx="2">
                  <c:v>H７</c:v>
                </c:pt>
                <c:pt idx="3">
                  <c:v>S６０</c:v>
                </c:pt>
                <c:pt idx="4">
                  <c:v>Ｓ５０</c:v>
                </c:pt>
              </c:strCache>
            </c:strRef>
          </c:cat>
          <c:val>
            <c:numRef>
              <c:f>'2土地利用状況・3土地評価額・表-地目別土地面積の割合'!$O$27:$O$31</c:f>
              <c:numCache>
                <c:formatCode>0.0</c:formatCode>
                <c:ptCount val="5"/>
                <c:pt idx="0">
                  <c:v>0.5566201295738662</c:v>
                </c:pt>
                <c:pt idx="1">
                  <c:v>0.52924536910302034</c:v>
                </c:pt>
                <c:pt idx="2">
                  <c:v>0.48116391498677369</c:v>
                </c:pt>
                <c:pt idx="3">
                  <c:v>0.6</c:v>
                </c:pt>
                <c:pt idx="4">
                  <c:v>4</c:v>
                </c:pt>
              </c:numCache>
            </c:numRef>
          </c:val>
        </c:ser>
        <c:ser>
          <c:idx val="5"/>
          <c:order val="5"/>
          <c:tx>
            <c:strRef>
              <c:f>'2土地利用状況・3土地評価額・表-地目別土地面積の割合'!$P$26</c:f>
              <c:strCache>
                <c:ptCount val="1"/>
                <c:pt idx="0">
                  <c:v>雑種地</c:v>
                </c:pt>
              </c:strCache>
            </c:strRef>
          </c:tx>
          <c:spPr>
            <a:pattFill prst="pct50">
              <a:fgClr>
                <a:srgbClr xmlns:mc="http://schemas.openxmlformats.org/markup-compatibility/2006" xmlns:a14="http://schemas.microsoft.com/office/drawing/2010/main" val="FFFFFF" mc:Ignorable="a14" a14:legacySpreadsheetColorIndex="9"/>
              </a:fgClr>
              <a:bgClr>
                <a:srgbClr xmlns:mc="http://schemas.openxmlformats.org/markup-compatibility/2006" xmlns:a14="http://schemas.microsoft.com/office/drawing/2010/main" val="000000" mc:Ignorable="a14" a14:legacySpreadsheetColorIndex="8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2.9069140780282648E-2"/>
                  <c:y val="7.16962040563727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2.7504193161708029E-2"/>
                  <c:y val="5.674142171884608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2.7013761507918274E-2"/>
                  <c:y val="4.178663938131945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2.8174466198072391E-2"/>
                  <c:y val="4.26425420226727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2.1920059307230618E-2"/>
                  <c:y val="1.18775288485457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3.074467099831828E-2"/>
                  <c:y val="-1.305670950488986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2.499295569274498E-2"/>
                  <c:y val="1.19089904181139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2.4681719947011901E-2"/>
                  <c:y val="-3.0450278193294483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_ " sourceLinked="0"/>
            <c:spPr>
              <a:solidFill>
                <a:srgbClr val="FFFFFF"/>
              </a:solidFill>
              <a:ln w="25400">
                <a:noFill/>
              </a:ln>
              <a:effectLst>
                <a:softEdge rad="31750"/>
              </a:effectLst>
            </c:spPr>
            <c:txPr>
              <a:bodyPr/>
              <a:lstStyle/>
              <a:p>
                <a:pPr>
                  <a:defRPr sz="9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'2土地利用状況・3土地評価額・表-地目別土地面積の割合'!$J$27:$J$31</c:f>
              <c:strCache>
                <c:ptCount val="5"/>
                <c:pt idx="0">
                  <c:v>H２４</c:v>
                </c:pt>
                <c:pt idx="1">
                  <c:v>H１７</c:v>
                </c:pt>
                <c:pt idx="2">
                  <c:v>H７</c:v>
                </c:pt>
                <c:pt idx="3">
                  <c:v>S６０</c:v>
                </c:pt>
                <c:pt idx="4">
                  <c:v>Ｓ５０</c:v>
                </c:pt>
              </c:strCache>
            </c:strRef>
          </c:cat>
          <c:val>
            <c:numRef>
              <c:f>'2土地利用状況・3土地評価額・表-地目別土地面積の割合'!$P$27:$P$31</c:f>
              <c:numCache>
                <c:formatCode>0.0</c:formatCode>
                <c:ptCount val="5"/>
                <c:pt idx="0">
                  <c:v>1.0949904188338351</c:v>
                </c:pt>
                <c:pt idx="1">
                  <c:v>1.106396569030021</c:v>
                </c:pt>
                <c:pt idx="2">
                  <c:v>0.86199033111374634</c:v>
                </c:pt>
                <c:pt idx="3">
                  <c:v>1</c:v>
                </c:pt>
                <c:pt idx="4">
                  <c:v>0.3</c:v>
                </c:pt>
              </c:numCache>
            </c:numRef>
          </c:val>
        </c:ser>
        <c:ser>
          <c:idx val="6"/>
          <c:order val="6"/>
          <c:tx>
            <c:strRef>
              <c:f>'2土地利用状況・3土地評価額・表-地目別土地面積の割合'!$Q$26</c:f>
              <c:strCache>
                <c:ptCount val="1"/>
                <c:pt idx="0">
                  <c:v>その他</c:v>
                </c:pt>
              </c:strCache>
            </c:strRef>
          </c:tx>
          <c:spPr>
            <a:pattFill prst="trellis">
              <a:fgClr>
                <a:srgbClr xmlns:mc="http://schemas.openxmlformats.org/markup-compatibility/2006" xmlns:a14="http://schemas.microsoft.com/office/drawing/2010/main" val="FFFFFF" mc:Ignorable="a14" a14:legacySpreadsheetColorIndex="9"/>
              </a:fgClr>
              <a:bgClr>
                <a:srgbClr xmlns:mc="http://schemas.openxmlformats.org/markup-compatibility/2006" xmlns:a14="http://schemas.microsoft.com/office/drawing/2010/main" val="000000" mc:Ignorable="a14" a14:legacySpreadsheetColorIndex="8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3.7558685446009391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3.5472093171806711E-2"/>
                  <c:y val="9.067454575914953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3.1708424132687027E-2"/>
                  <c:y val="9.067657645308842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3.7558685446009391E-2"/>
                  <c:y val="2.661343978709248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3.547209181011998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3.1298904538341159E-2"/>
                  <c:y val="-4.8790742641513747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3.7558685446009391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.0_);[Red]\(#,##0.0\)" sourceLinked="0"/>
            <c:spPr>
              <a:solidFill>
                <a:srgbClr val="FFFFFF"/>
              </a:solidFill>
              <a:effectLst>
                <a:softEdge rad="31750"/>
              </a:effectLst>
            </c:spPr>
            <c:txPr>
              <a:bodyPr/>
              <a:lstStyle/>
              <a:p>
                <a:pPr>
                  <a:defRPr sz="10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'2土地利用状況・3土地評価額・表-地目別土地面積の割合'!$J$27:$J$31</c:f>
              <c:strCache>
                <c:ptCount val="5"/>
                <c:pt idx="0">
                  <c:v>H２４</c:v>
                </c:pt>
                <c:pt idx="1">
                  <c:v>H１７</c:v>
                </c:pt>
                <c:pt idx="2">
                  <c:v>H７</c:v>
                </c:pt>
                <c:pt idx="3">
                  <c:v>S６０</c:v>
                </c:pt>
                <c:pt idx="4">
                  <c:v>Ｓ５０</c:v>
                </c:pt>
              </c:strCache>
            </c:strRef>
          </c:cat>
          <c:val>
            <c:numRef>
              <c:f>'2土地利用状況・3土地評価額・表-地目別土地面積の割合'!$Q$27:$Q$31</c:f>
              <c:numCache>
                <c:formatCode>0.0</c:formatCode>
                <c:ptCount val="5"/>
                <c:pt idx="0">
                  <c:v>10.160598594762297</c:v>
                </c:pt>
                <c:pt idx="1">
                  <c:v>10.114973993977552</c:v>
                </c:pt>
                <c:pt idx="2">
                  <c:v>10.131806987138557</c:v>
                </c:pt>
                <c:pt idx="3">
                  <c:v>9.4</c:v>
                </c:pt>
                <c:pt idx="4">
                  <c:v>9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92209536"/>
        <c:axId val="92211072"/>
        <c:axId val="0"/>
      </c:bar3DChart>
      <c:catAx>
        <c:axId val="92209536"/>
        <c:scaling>
          <c:orientation val="minMax"/>
        </c:scaling>
        <c:delete val="0"/>
        <c:axPos val="l"/>
        <c:numFmt formatCode="_(* #,##0_);_(* \(#,##0\);_(* &quot;-&quot;_);_(@_)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2211072"/>
        <c:crosses val="autoZero"/>
        <c:auto val="1"/>
        <c:lblAlgn val="ctr"/>
        <c:lblOffset val="0"/>
        <c:tickLblSkip val="1"/>
        <c:tickMarkSkip val="1"/>
        <c:noMultiLvlLbl val="0"/>
      </c:catAx>
      <c:valAx>
        <c:axId val="92211072"/>
        <c:scaling>
          <c:orientation val="minMax"/>
        </c:scaling>
        <c:delete val="0"/>
        <c:axPos val="b"/>
        <c:numFmt formatCode="0%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220953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8606307719521514"/>
          <c:y val="7.5848449311340924E-2"/>
          <c:w val="0.5892456635408837"/>
          <c:h val="4.192123953558029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明朝"/>
              <a:ea typeface="ＭＳ 明朝"/>
              <a:cs typeface="ＭＳ 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4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Footer>&amp;C&amp;"ＭＳ 明朝,標準"-3-</c:oddFooter>
    </c:headerFooter>
    <c:pageMargins b="1" l="0.75" r="0.75" t="1" header="0.51200000000000001" footer="0.51200000000000001"/>
    <c:pageSetup paperSize="9"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85722</xdr:colOff>
      <xdr:row>0</xdr:row>
      <xdr:rowOff>47625</xdr:rowOff>
    </xdr:from>
    <xdr:to>
      <xdr:col>19</xdr:col>
      <xdr:colOff>6950</xdr:colOff>
      <xdr:row>41</xdr:row>
      <xdr:rowOff>57150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view="pageLayout" topLeftCell="A7" zoomScaleNormal="100" workbookViewId="0">
      <selection activeCell="A11" sqref="A11"/>
    </sheetView>
  </sheetViews>
  <sheetFormatPr defaultRowHeight="13.5"/>
  <cols>
    <col min="1" max="1" width="8.5" customWidth="1"/>
    <col min="2" max="2" width="19.625" customWidth="1"/>
    <col min="3" max="3" width="15.375" customWidth="1"/>
    <col min="4" max="4" width="39.25" customWidth="1"/>
  </cols>
  <sheetData>
    <row r="1" spans="1:5" ht="22.5" customHeight="1">
      <c r="A1" s="121" t="s">
        <v>115</v>
      </c>
      <c r="B1" s="121"/>
      <c r="C1" s="121"/>
      <c r="D1" s="121"/>
    </row>
    <row r="2" spans="1:5" ht="42" customHeight="1" thickBot="1">
      <c r="A2" s="1"/>
    </row>
    <row r="3" spans="1:5" ht="51" customHeight="1">
      <c r="A3" s="2"/>
      <c r="B3" s="122" t="s">
        <v>67</v>
      </c>
      <c r="C3" s="8" t="s">
        <v>6</v>
      </c>
      <c r="D3" s="9" t="s">
        <v>0</v>
      </c>
      <c r="E3" s="3"/>
    </row>
    <row r="4" spans="1:5" ht="51" customHeight="1">
      <c r="A4" s="2"/>
      <c r="B4" s="123"/>
      <c r="C4" s="14" t="s">
        <v>7</v>
      </c>
      <c r="D4" s="15" t="s">
        <v>1</v>
      </c>
      <c r="E4" s="3"/>
    </row>
    <row r="5" spans="1:5" ht="51" customHeight="1">
      <c r="A5" s="2"/>
      <c r="B5" s="123"/>
      <c r="C5" s="14" t="s">
        <v>9</v>
      </c>
      <c r="D5" s="15" t="s">
        <v>2</v>
      </c>
      <c r="E5" s="3"/>
    </row>
    <row r="6" spans="1:5" ht="51" customHeight="1">
      <c r="A6" s="2"/>
      <c r="B6" s="123"/>
      <c r="C6" s="14" t="s">
        <v>10</v>
      </c>
      <c r="D6" s="15" t="s">
        <v>3</v>
      </c>
      <c r="E6" s="3"/>
    </row>
    <row r="7" spans="1:5" ht="51" customHeight="1">
      <c r="A7" s="2"/>
      <c r="B7" s="123" t="s">
        <v>68</v>
      </c>
      <c r="C7" s="14" t="s">
        <v>11</v>
      </c>
      <c r="D7" s="15" t="s">
        <v>4</v>
      </c>
      <c r="E7" s="3"/>
    </row>
    <row r="8" spans="1:5" ht="51" customHeight="1">
      <c r="A8" s="2"/>
      <c r="B8" s="123"/>
      <c r="C8" s="14" t="s">
        <v>12</v>
      </c>
      <c r="D8" s="15" t="s">
        <v>5</v>
      </c>
      <c r="E8" s="3"/>
    </row>
    <row r="9" spans="1:5" ht="51" customHeight="1" thickBot="1">
      <c r="A9" s="2"/>
      <c r="B9" s="124" t="s">
        <v>8</v>
      </c>
      <c r="C9" s="125"/>
      <c r="D9" s="16" t="s">
        <v>86</v>
      </c>
      <c r="E9" s="3"/>
    </row>
    <row r="10" spans="1:5" ht="24" customHeight="1">
      <c r="A10" s="126" t="s">
        <v>366</v>
      </c>
      <c r="B10" s="126"/>
      <c r="C10" s="126"/>
      <c r="D10" s="126"/>
    </row>
  </sheetData>
  <mergeCells count="5">
    <mergeCell ref="A1:D1"/>
    <mergeCell ref="B3:B6"/>
    <mergeCell ref="B7:B8"/>
    <mergeCell ref="B9:C9"/>
    <mergeCell ref="A10:D10"/>
  </mergeCells>
  <phoneticPr fontId="4"/>
  <pageMargins left="0.78740157480314965" right="0.78740157480314965" top="0.78740157480314965" bottom="0.59055118110236227" header="0.51181102362204722" footer="0.31496062992125984"/>
  <pageSetup paperSize="9" orientation="portrait" useFirstPageNumber="1" r:id="rId1"/>
  <headerFooter alignWithMargins="0">
    <oddFooter>&amp;C&amp;"ＭＳ 明朝,標準"-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84"/>
  <sheetViews>
    <sheetView showGridLines="0" view="pageBreakPreview" topLeftCell="A71" zoomScaleNormal="100" zoomScaleSheetLayoutView="100" workbookViewId="0">
      <selection activeCell="R84" sqref="R84"/>
    </sheetView>
  </sheetViews>
  <sheetFormatPr defaultRowHeight="13.5" outlineLevelRow="1"/>
  <cols>
    <col min="1" max="1" width="12.625" customWidth="1"/>
    <col min="2" max="17" width="9.25" customWidth="1"/>
    <col min="19" max="19" width="3.5" customWidth="1"/>
  </cols>
  <sheetData>
    <row r="1" spans="1:18" ht="22.5" customHeight="1" thickBot="1">
      <c r="A1" s="127" t="s">
        <v>110</v>
      </c>
      <c r="B1" s="127"/>
      <c r="C1" s="127"/>
      <c r="D1" s="127"/>
      <c r="E1" s="127"/>
      <c r="F1" s="127"/>
      <c r="G1" s="142" t="s">
        <v>112</v>
      </c>
      <c r="H1" s="142"/>
      <c r="I1" s="142"/>
      <c r="J1" s="74"/>
      <c r="K1" s="75"/>
      <c r="L1" s="75"/>
      <c r="M1" s="75"/>
      <c r="N1" s="75"/>
      <c r="O1" s="75"/>
      <c r="P1" s="75"/>
      <c r="Q1" s="75"/>
      <c r="R1" s="75"/>
    </row>
    <row r="2" spans="1:18" ht="16.5" customHeight="1">
      <c r="A2" s="7" t="s">
        <v>15</v>
      </c>
      <c r="B2" s="8" t="s">
        <v>66</v>
      </c>
      <c r="C2" s="8" t="s">
        <v>16</v>
      </c>
      <c r="D2" s="8" t="s">
        <v>17</v>
      </c>
      <c r="E2" s="8" t="s">
        <v>113</v>
      </c>
      <c r="F2" s="8" t="s">
        <v>18</v>
      </c>
      <c r="G2" s="8" t="s">
        <v>114</v>
      </c>
      <c r="H2" s="8" t="s">
        <v>13</v>
      </c>
      <c r="I2" s="9" t="s">
        <v>14</v>
      </c>
      <c r="J2" s="73"/>
      <c r="K2" s="76"/>
      <c r="L2" s="76"/>
      <c r="M2" s="76"/>
      <c r="N2" s="76"/>
      <c r="O2" s="76"/>
      <c r="P2" s="76"/>
      <c r="Q2" s="76"/>
      <c r="R2" s="76"/>
    </row>
    <row r="3" spans="1:18" ht="7.5" customHeight="1">
      <c r="A3" s="11"/>
      <c r="B3" s="12" t="s">
        <v>44</v>
      </c>
      <c r="C3" s="12" t="s">
        <v>44</v>
      </c>
      <c r="D3" s="12" t="s">
        <v>44</v>
      </c>
      <c r="E3" s="12" t="s">
        <v>44</v>
      </c>
      <c r="F3" s="12" t="s">
        <v>44</v>
      </c>
      <c r="G3" s="12" t="s">
        <v>44</v>
      </c>
      <c r="H3" s="12" t="s">
        <v>44</v>
      </c>
      <c r="I3" s="13" t="s">
        <v>44</v>
      </c>
      <c r="J3" s="73"/>
      <c r="K3" s="76"/>
      <c r="L3" s="76"/>
      <c r="M3" s="76"/>
      <c r="N3" s="76"/>
      <c r="O3" s="76"/>
      <c r="P3" s="76"/>
      <c r="Q3" s="76"/>
      <c r="R3" s="76"/>
    </row>
    <row r="4" spans="1:18" ht="21.75" hidden="1" customHeight="1" outlineLevel="1">
      <c r="A4" s="32" t="s">
        <v>185</v>
      </c>
      <c r="B4" s="71">
        <v>43524</v>
      </c>
      <c r="C4" s="71">
        <v>761</v>
      </c>
      <c r="D4" s="71">
        <v>8600</v>
      </c>
      <c r="E4" s="71">
        <v>504</v>
      </c>
      <c r="F4" s="71">
        <v>27863</v>
      </c>
      <c r="G4" s="71">
        <v>1757</v>
      </c>
      <c r="H4" s="71">
        <v>130</v>
      </c>
      <c r="I4" s="70">
        <v>3909</v>
      </c>
      <c r="J4" s="60"/>
    </row>
    <row r="5" spans="1:18" ht="21.75" hidden="1" customHeight="1" outlineLevel="1">
      <c r="A5" s="69" t="s">
        <v>186</v>
      </c>
      <c r="B5" s="33">
        <v>43524</v>
      </c>
      <c r="C5" s="33">
        <v>759</v>
      </c>
      <c r="D5" s="33">
        <v>8571</v>
      </c>
      <c r="E5" s="33">
        <v>506</v>
      </c>
      <c r="F5" s="33">
        <v>27871</v>
      </c>
      <c r="G5" s="33">
        <v>1754</v>
      </c>
      <c r="H5" s="33">
        <v>135</v>
      </c>
      <c r="I5" s="34">
        <v>3928</v>
      </c>
      <c r="J5" s="60"/>
    </row>
    <row r="6" spans="1:18" ht="21.75" hidden="1" customHeight="1" outlineLevel="1">
      <c r="A6" s="69" t="s">
        <v>187</v>
      </c>
      <c r="B6" s="33">
        <v>43524</v>
      </c>
      <c r="C6" s="33">
        <v>766</v>
      </c>
      <c r="D6" s="33">
        <v>8550</v>
      </c>
      <c r="E6" s="33">
        <v>506</v>
      </c>
      <c r="F6" s="33">
        <v>27821</v>
      </c>
      <c r="G6" s="33">
        <v>1725</v>
      </c>
      <c r="H6" s="33">
        <v>154</v>
      </c>
      <c r="I6" s="34">
        <v>4002</v>
      </c>
      <c r="J6" s="60"/>
    </row>
    <row r="7" spans="1:18" ht="21.75" hidden="1" customHeight="1" outlineLevel="1">
      <c r="A7" s="69" t="s">
        <v>188</v>
      </c>
      <c r="B7" s="33">
        <v>43524</v>
      </c>
      <c r="C7" s="33">
        <v>773</v>
      </c>
      <c r="D7" s="33">
        <v>8506</v>
      </c>
      <c r="E7" s="33">
        <v>493</v>
      </c>
      <c r="F7" s="33">
        <v>27890</v>
      </c>
      <c r="G7" s="33">
        <v>1717</v>
      </c>
      <c r="H7" s="33">
        <v>154</v>
      </c>
      <c r="I7" s="34">
        <v>3991</v>
      </c>
      <c r="J7" s="60"/>
    </row>
    <row r="8" spans="1:18" ht="21.75" hidden="1" customHeight="1" outlineLevel="1">
      <c r="A8" s="69" t="s">
        <v>189</v>
      </c>
      <c r="B8" s="33">
        <v>43524</v>
      </c>
      <c r="C8" s="33">
        <v>754</v>
      </c>
      <c r="D8" s="33">
        <v>8041</v>
      </c>
      <c r="E8" s="33">
        <v>488</v>
      </c>
      <c r="F8" s="33">
        <v>29219</v>
      </c>
      <c r="G8" s="33">
        <v>363</v>
      </c>
      <c r="H8" s="33">
        <v>356</v>
      </c>
      <c r="I8" s="34">
        <v>4303</v>
      </c>
      <c r="J8" s="60"/>
    </row>
    <row r="9" spans="1:18" ht="21.75" hidden="1" customHeight="1" outlineLevel="1">
      <c r="A9" s="69" t="s">
        <v>190</v>
      </c>
      <c r="B9" s="33">
        <v>43524</v>
      </c>
      <c r="C9" s="33">
        <v>752</v>
      </c>
      <c r="D9" s="33">
        <v>8037</v>
      </c>
      <c r="E9" s="33">
        <v>505</v>
      </c>
      <c r="F9" s="33">
        <v>29203</v>
      </c>
      <c r="G9" s="33">
        <v>338</v>
      </c>
      <c r="H9" s="33">
        <v>386</v>
      </c>
      <c r="I9" s="34">
        <v>4303</v>
      </c>
      <c r="J9" s="60"/>
    </row>
    <row r="10" spans="1:18" ht="21.75" hidden="1" customHeight="1" outlineLevel="1">
      <c r="A10" s="69" t="s">
        <v>191</v>
      </c>
      <c r="B10" s="33">
        <v>43524</v>
      </c>
      <c r="C10" s="33">
        <v>740</v>
      </c>
      <c r="D10" s="33">
        <v>8063</v>
      </c>
      <c r="E10" s="33">
        <v>496</v>
      </c>
      <c r="F10" s="33">
        <v>29207</v>
      </c>
      <c r="G10" s="33">
        <v>351</v>
      </c>
      <c r="H10" s="33">
        <v>361</v>
      </c>
      <c r="I10" s="34">
        <v>4306</v>
      </c>
      <c r="J10" s="60"/>
    </row>
    <row r="11" spans="1:18" ht="21.75" hidden="1" customHeight="1" outlineLevel="1">
      <c r="A11" s="69" t="s">
        <v>192</v>
      </c>
      <c r="B11" s="33">
        <v>43524</v>
      </c>
      <c r="C11" s="33">
        <v>496</v>
      </c>
      <c r="D11" s="33">
        <v>8439</v>
      </c>
      <c r="E11" s="33">
        <v>506</v>
      </c>
      <c r="F11" s="33">
        <v>29061</v>
      </c>
      <c r="G11" s="33">
        <v>347</v>
      </c>
      <c r="H11" s="33">
        <v>384</v>
      </c>
      <c r="I11" s="34">
        <v>4291</v>
      </c>
      <c r="J11" s="60"/>
    </row>
    <row r="12" spans="1:18" ht="21.75" hidden="1" customHeight="1" outlineLevel="1">
      <c r="A12" s="69" t="s">
        <v>193</v>
      </c>
      <c r="B12" s="33">
        <v>43524</v>
      </c>
      <c r="C12" s="33">
        <v>499</v>
      </c>
      <c r="D12" s="33">
        <v>8578</v>
      </c>
      <c r="E12" s="33">
        <v>512</v>
      </c>
      <c r="F12" s="33">
        <v>28957</v>
      </c>
      <c r="G12" s="33">
        <v>309</v>
      </c>
      <c r="H12" s="33">
        <v>383</v>
      </c>
      <c r="I12" s="34">
        <v>4286</v>
      </c>
      <c r="J12" s="60"/>
    </row>
    <row r="13" spans="1:18" ht="21.75" hidden="1" customHeight="1" outlineLevel="1">
      <c r="A13" s="69" t="s">
        <v>194</v>
      </c>
      <c r="B13" s="33">
        <v>43524</v>
      </c>
      <c r="C13" s="33">
        <v>488</v>
      </c>
      <c r="D13" s="33">
        <v>9148</v>
      </c>
      <c r="E13" s="33">
        <v>518</v>
      </c>
      <c r="F13" s="33">
        <v>28614</v>
      </c>
      <c r="G13" s="33">
        <v>278</v>
      </c>
      <c r="H13" s="33">
        <v>394</v>
      </c>
      <c r="I13" s="34">
        <v>4084</v>
      </c>
      <c r="J13" s="60"/>
    </row>
    <row r="14" spans="1:18" ht="21.75" hidden="1" customHeight="1" outlineLevel="1">
      <c r="A14" s="69" t="s">
        <v>195</v>
      </c>
      <c r="B14" s="33">
        <v>43524</v>
      </c>
      <c r="C14" s="33">
        <v>491</v>
      </c>
      <c r="D14" s="33">
        <v>9412</v>
      </c>
      <c r="E14" s="33">
        <v>527</v>
      </c>
      <c r="F14" s="33">
        <v>28320</v>
      </c>
      <c r="G14" s="33">
        <v>270</v>
      </c>
      <c r="H14" s="33">
        <v>426</v>
      </c>
      <c r="I14" s="34">
        <v>4078</v>
      </c>
      <c r="J14" s="60"/>
    </row>
    <row r="15" spans="1:18" ht="21.75" hidden="1" customHeight="1" outlineLevel="1">
      <c r="A15" s="69" t="s">
        <v>196</v>
      </c>
      <c r="B15" s="33">
        <v>43524</v>
      </c>
      <c r="C15" s="33">
        <v>433</v>
      </c>
      <c r="D15" s="33">
        <v>9684</v>
      </c>
      <c r="E15" s="33">
        <v>528</v>
      </c>
      <c r="F15" s="33">
        <v>28079</v>
      </c>
      <c r="G15" s="33">
        <v>266</v>
      </c>
      <c r="H15" s="33">
        <v>438</v>
      </c>
      <c r="I15" s="34">
        <v>4096</v>
      </c>
      <c r="J15" s="60"/>
    </row>
    <row r="16" spans="1:18" ht="21.75" hidden="1" customHeight="1" outlineLevel="1">
      <c r="A16" s="69" t="s">
        <v>197</v>
      </c>
      <c r="B16" s="33">
        <v>43524</v>
      </c>
      <c r="C16" s="33">
        <v>425</v>
      </c>
      <c r="D16" s="33">
        <v>9757</v>
      </c>
      <c r="E16" s="33">
        <v>532</v>
      </c>
      <c r="F16" s="33">
        <v>28017</v>
      </c>
      <c r="G16" s="33">
        <v>237</v>
      </c>
      <c r="H16" s="33">
        <v>439</v>
      </c>
      <c r="I16" s="34">
        <v>4117</v>
      </c>
      <c r="J16" s="60"/>
    </row>
    <row r="17" spans="1:18" ht="21.75" hidden="1" customHeight="1" outlineLevel="1">
      <c r="A17" s="69" t="s">
        <v>198</v>
      </c>
      <c r="B17" s="33">
        <v>43524</v>
      </c>
      <c r="C17" s="33">
        <v>250</v>
      </c>
      <c r="D17" s="33">
        <v>10443</v>
      </c>
      <c r="E17" s="33">
        <v>552</v>
      </c>
      <c r="F17" s="33">
        <v>27545</v>
      </c>
      <c r="G17" s="33">
        <v>193</v>
      </c>
      <c r="H17" s="33">
        <v>443</v>
      </c>
      <c r="I17" s="34">
        <v>4098</v>
      </c>
      <c r="J17" s="60"/>
    </row>
    <row r="18" spans="1:18" ht="21.75" hidden="1" customHeight="1" outlineLevel="1">
      <c r="A18" s="69" t="s">
        <v>199</v>
      </c>
      <c r="B18" s="33">
        <v>43524</v>
      </c>
      <c r="C18" s="33">
        <v>253</v>
      </c>
      <c r="D18" s="33">
        <v>10492</v>
      </c>
      <c r="E18" s="33">
        <v>560</v>
      </c>
      <c r="F18" s="33">
        <v>27573</v>
      </c>
      <c r="G18" s="33">
        <v>187</v>
      </c>
      <c r="H18" s="33">
        <v>358</v>
      </c>
      <c r="I18" s="34">
        <v>4101</v>
      </c>
      <c r="J18" s="60"/>
    </row>
    <row r="19" spans="1:18" ht="21.75" hidden="1" customHeight="1" outlineLevel="1">
      <c r="A19" s="69" t="s">
        <v>200</v>
      </c>
      <c r="B19" s="33">
        <v>43838</v>
      </c>
      <c r="C19" s="33">
        <v>260</v>
      </c>
      <c r="D19" s="33">
        <v>10541</v>
      </c>
      <c r="E19" s="33">
        <v>563</v>
      </c>
      <c r="F19" s="33">
        <v>27513</v>
      </c>
      <c r="G19" s="33">
        <v>188</v>
      </c>
      <c r="H19" s="33">
        <v>363</v>
      </c>
      <c r="I19" s="34">
        <v>4410</v>
      </c>
      <c r="J19" s="60"/>
    </row>
    <row r="20" spans="1:18" ht="21.75" hidden="1" customHeight="1" outlineLevel="1">
      <c r="A20" s="69" t="s">
        <v>201</v>
      </c>
      <c r="B20" s="33">
        <v>43862</v>
      </c>
      <c r="C20" s="33">
        <v>221</v>
      </c>
      <c r="D20" s="33">
        <v>10589</v>
      </c>
      <c r="E20" s="33">
        <v>563</v>
      </c>
      <c r="F20" s="33">
        <v>27514</v>
      </c>
      <c r="G20" s="33">
        <v>206</v>
      </c>
      <c r="H20" s="33">
        <v>361</v>
      </c>
      <c r="I20" s="34">
        <v>4408</v>
      </c>
      <c r="J20" s="60"/>
    </row>
    <row r="21" spans="1:18" ht="21.75" hidden="1" customHeight="1" outlineLevel="1">
      <c r="A21" s="69" t="s">
        <v>202</v>
      </c>
      <c r="B21" s="33">
        <v>43826</v>
      </c>
      <c r="C21" s="33">
        <v>221</v>
      </c>
      <c r="D21" s="33">
        <v>10596</v>
      </c>
      <c r="E21" s="33">
        <v>574</v>
      </c>
      <c r="F21" s="33">
        <v>27482</v>
      </c>
      <c r="G21" s="33">
        <v>209</v>
      </c>
      <c r="H21" s="33">
        <v>361</v>
      </c>
      <c r="I21" s="34">
        <v>4383</v>
      </c>
      <c r="J21" s="60"/>
    </row>
    <row r="22" spans="1:18" ht="21.75" hidden="1" customHeight="1" outlineLevel="1">
      <c r="A22" s="69" t="s">
        <v>203</v>
      </c>
      <c r="B22" s="33">
        <v>43826</v>
      </c>
      <c r="C22" s="33">
        <v>222</v>
      </c>
      <c r="D22" s="33">
        <v>10602</v>
      </c>
      <c r="E22" s="33">
        <v>581</v>
      </c>
      <c r="F22" s="33">
        <v>27479</v>
      </c>
      <c r="G22" s="33">
        <v>210</v>
      </c>
      <c r="H22" s="33">
        <v>363</v>
      </c>
      <c r="I22" s="34">
        <v>4369</v>
      </c>
      <c r="J22" s="60"/>
    </row>
    <row r="23" spans="1:18" ht="21.75" hidden="1" customHeight="1" outlineLevel="1">
      <c r="A23" s="69" t="s">
        <v>204</v>
      </c>
      <c r="B23" s="33">
        <v>43852</v>
      </c>
      <c r="C23" s="33">
        <v>222</v>
      </c>
      <c r="D23" s="33">
        <v>10602</v>
      </c>
      <c r="E23" s="33">
        <v>579</v>
      </c>
      <c r="F23" s="33">
        <v>27461</v>
      </c>
      <c r="G23" s="33">
        <v>211</v>
      </c>
      <c r="H23" s="33">
        <v>378</v>
      </c>
      <c r="I23" s="34">
        <v>4399</v>
      </c>
      <c r="J23" s="60"/>
    </row>
    <row r="24" spans="1:18" ht="21.75" hidden="1" customHeight="1" outlineLevel="1">
      <c r="A24" s="69" t="s">
        <v>205</v>
      </c>
      <c r="B24" s="33">
        <v>43852</v>
      </c>
      <c r="C24" s="33">
        <v>222</v>
      </c>
      <c r="D24" s="33">
        <v>10603</v>
      </c>
      <c r="E24" s="33">
        <v>580</v>
      </c>
      <c r="F24" s="33">
        <v>27415</v>
      </c>
      <c r="G24" s="33">
        <v>211</v>
      </c>
      <c r="H24" s="33">
        <v>378</v>
      </c>
      <c r="I24" s="34">
        <v>4443</v>
      </c>
      <c r="J24" s="60"/>
    </row>
    <row r="25" spans="1:18" ht="21.75" hidden="1" customHeight="1" outlineLevel="1">
      <c r="A25" s="69" t="s">
        <v>206</v>
      </c>
      <c r="B25" s="33">
        <v>43852</v>
      </c>
      <c r="C25" s="33">
        <v>222</v>
      </c>
      <c r="D25" s="33">
        <v>10574</v>
      </c>
      <c r="E25" s="33">
        <v>608</v>
      </c>
      <c r="F25" s="33">
        <v>27399</v>
      </c>
      <c r="G25" s="33">
        <v>211</v>
      </c>
      <c r="H25" s="33">
        <v>371</v>
      </c>
      <c r="I25" s="34">
        <v>4467</v>
      </c>
      <c r="J25" s="60"/>
    </row>
    <row r="26" spans="1:18" ht="14.25" customHeight="1" collapsed="1">
      <c r="A26" s="32" t="s">
        <v>119</v>
      </c>
      <c r="B26" s="71">
        <f t="shared" ref="B26:B41" si="0">SUM(C26:I26)</f>
        <v>43852</v>
      </c>
      <c r="C26" s="71">
        <v>222</v>
      </c>
      <c r="D26" s="71">
        <v>10570</v>
      </c>
      <c r="E26" s="71">
        <v>612</v>
      </c>
      <c r="F26" s="71">
        <v>27382</v>
      </c>
      <c r="G26" s="71">
        <v>211</v>
      </c>
      <c r="H26" s="71">
        <v>366</v>
      </c>
      <c r="I26" s="70">
        <v>4489</v>
      </c>
      <c r="J26" s="74"/>
      <c r="K26" s="75" t="s">
        <v>16</v>
      </c>
      <c r="L26" s="75" t="s">
        <v>17</v>
      </c>
      <c r="M26" s="75" t="s">
        <v>113</v>
      </c>
      <c r="N26" s="75" t="s">
        <v>18</v>
      </c>
      <c r="O26" s="75" t="s">
        <v>114</v>
      </c>
      <c r="P26" s="75" t="s">
        <v>13</v>
      </c>
      <c r="Q26" s="75" t="s">
        <v>14</v>
      </c>
      <c r="R26" s="76"/>
    </row>
    <row r="27" spans="1:18" ht="21.75" customHeight="1">
      <c r="A27" s="31" t="s">
        <v>45</v>
      </c>
      <c r="B27" s="33">
        <f t="shared" si="0"/>
        <v>43852</v>
      </c>
      <c r="C27" s="33">
        <v>216</v>
      </c>
      <c r="D27" s="33">
        <v>10568</v>
      </c>
      <c r="E27" s="33">
        <v>620</v>
      </c>
      <c r="F27" s="33">
        <v>27400</v>
      </c>
      <c r="G27" s="33">
        <v>211</v>
      </c>
      <c r="H27" s="33">
        <v>365</v>
      </c>
      <c r="I27" s="34">
        <v>4472</v>
      </c>
      <c r="J27" s="90" t="s">
        <v>127</v>
      </c>
      <c r="K27" s="76">
        <v>0.41518386714116245</v>
      </c>
      <c r="L27" s="76">
        <v>24.493566931289351</v>
      </c>
      <c r="M27" s="76">
        <v>1.5307053563281321</v>
      </c>
      <c r="N27" s="76">
        <v>61.748334702071361</v>
      </c>
      <c r="O27" s="76">
        <v>0.5566201295738662</v>
      </c>
      <c r="P27" s="76">
        <v>1.0949904188338351</v>
      </c>
      <c r="Q27" s="76">
        <v>10.160598594762297</v>
      </c>
      <c r="R27" s="76"/>
    </row>
    <row r="28" spans="1:18" ht="21.75" customHeight="1">
      <c r="A28" s="31" t="s">
        <v>46</v>
      </c>
      <c r="B28" s="33">
        <f t="shared" si="0"/>
        <v>43852</v>
      </c>
      <c r="C28" s="33">
        <v>214</v>
      </c>
      <c r="D28" s="33">
        <v>10557</v>
      </c>
      <c r="E28" s="33">
        <v>623</v>
      </c>
      <c r="F28" s="33">
        <v>27412</v>
      </c>
      <c r="G28" s="33">
        <v>205</v>
      </c>
      <c r="H28" s="33">
        <v>366</v>
      </c>
      <c r="I28" s="34">
        <v>4475</v>
      </c>
      <c r="J28" s="90" t="s">
        <v>126</v>
      </c>
      <c r="K28" s="76">
        <v>0.40377771694497672</v>
      </c>
      <c r="L28" s="76">
        <v>24.516379231681722</v>
      </c>
      <c r="M28" s="76">
        <v>1.4987681357788118</v>
      </c>
      <c r="N28" s="76">
        <v>61.830458983483894</v>
      </c>
      <c r="O28" s="76">
        <v>0.52924536910302034</v>
      </c>
      <c r="P28" s="76">
        <v>1.106396569030021</v>
      </c>
      <c r="Q28" s="76">
        <v>10.114973993977552</v>
      </c>
      <c r="R28" s="76"/>
    </row>
    <row r="29" spans="1:18" ht="21.75" customHeight="1">
      <c r="A29" s="31" t="s">
        <v>47</v>
      </c>
      <c r="B29" s="33">
        <f t="shared" si="0"/>
        <v>43852</v>
      </c>
      <c r="C29" s="33">
        <v>211</v>
      </c>
      <c r="D29" s="33">
        <v>10805</v>
      </c>
      <c r="E29" s="33">
        <v>635</v>
      </c>
      <c r="F29" s="33">
        <v>27104</v>
      </c>
      <c r="G29" s="33">
        <v>230</v>
      </c>
      <c r="H29" s="33">
        <v>449</v>
      </c>
      <c r="I29" s="34">
        <v>4418</v>
      </c>
      <c r="J29" s="90" t="s">
        <v>118</v>
      </c>
      <c r="K29" s="76">
        <v>0.50624828970172397</v>
      </c>
      <c r="L29" s="76">
        <v>24.179056827510717</v>
      </c>
      <c r="M29" s="76">
        <v>1.3226306667882879</v>
      </c>
      <c r="N29" s="76">
        <v>62.5171029827602</v>
      </c>
      <c r="O29" s="76">
        <v>0.48116391498677369</v>
      </c>
      <c r="P29" s="76">
        <v>0.86199033111374634</v>
      </c>
      <c r="Q29" s="76">
        <v>10.131806987138557</v>
      </c>
      <c r="R29" s="76"/>
    </row>
    <row r="30" spans="1:18" ht="21.75" customHeight="1">
      <c r="A30" s="31" t="s">
        <v>48</v>
      </c>
      <c r="B30" s="33">
        <f t="shared" si="0"/>
        <v>43852</v>
      </c>
      <c r="C30" s="33">
        <v>213</v>
      </c>
      <c r="D30" s="33">
        <v>10786</v>
      </c>
      <c r="E30" s="33">
        <v>639</v>
      </c>
      <c r="F30" s="33">
        <v>27106</v>
      </c>
      <c r="G30" s="33">
        <v>234</v>
      </c>
      <c r="H30" s="33">
        <v>446</v>
      </c>
      <c r="I30" s="34">
        <v>4428</v>
      </c>
      <c r="J30" s="90" t="s">
        <v>264</v>
      </c>
      <c r="K30" s="76">
        <v>1.1000000000000001</v>
      </c>
      <c r="L30" s="76">
        <v>21.6</v>
      </c>
      <c r="M30" s="76">
        <v>1.2</v>
      </c>
      <c r="N30" s="76">
        <v>65.099999999999994</v>
      </c>
      <c r="O30" s="76">
        <v>0.6</v>
      </c>
      <c r="P30" s="76">
        <v>1</v>
      </c>
      <c r="Q30" s="76">
        <v>9.4</v>
      </c>
      <c r="R30" s="68"/>
    </row>
    <row r="31" spans="1:18" ht="21.75" customHeight="1">
      <c r="A31" s="31" t="s">
        <v>49</v>
      </c>
      <c r="B31" s="33">
        <f t="shared" si="0"/>
        <v>43852</v>
      </c>
      <c r="C31" s="33">
        <v>212</v>
      </c>
      <c r="D31" s="33">
        <v>10766</v>
      </c>
      <c r="E31" s="33">
        <v>647</v>
      </c>
      <c r="F31" s="33">
        <v>27107</v>
      </c>
      <c r="G31" s="33">
        <v>235</v>
      </c>
      <c r="H31" s="33">
        <v>449</v>
      </c>
      <c r="I31" s="34">
        <v>4436</v>
      </c>
      <c r="J31" s="90" t="s">
        <v>263</v>
      </c>
      <c r="K31" s="76">
        <v>1.7</v>
      </c>
      <c r="L31" s="76">
        <v>19.8</v>
      </c>
      <c r="M31" s="76">
        <v>1.2</v>
      </c>
      <c r="N31" s="76">
        <v>64</v>
      </c>
      <c r="O31" s="76">
        <v>4</v>
      </c>
      <c r="P31" s="76">
        <v>0.3</v>
      </c>
      <c r="Q31" s="76">
        <v>9</v>
      </c>
    </row>
    <row r="32" spans="1:18" ht="21.75" customHeight="1">
      <c r="A32" s="31" t="s">
        <v>50</v>
      </c>
      <c r="B32" s="33">
        <f t="shared" si="0"/>
        <v>43821</v>
      </c>
      <c r="C32" s="33">
        <v>183</v>
      </c>
      <c r="D32" s="33">
        <v>10764</v>
      </c>
      <c r="E32" s="33">
        <v>650</v>
      </c>
      <c r="F32" s="33">
        <v>27098</v>
      </c>
      <c r="G32" s="33">
        <v>231</v>
      </c>
      <c r="H32" s="33">
        <v>459</v>
      </c>
      <c r="I32" s="34">
        <v>4436</v>
      </c>
      <c r="J32" s="60"/>
    </row>
    <row r="33" spans="1:17" ht="21.75" customHeight="1">
      <c r="A33" s="31" t="s">
        <v>51</v>
      </c>
      <c r="B33" s="33">
        <f t="shared" si="0"/>
        <v>43836</v>
      </c>
      <c r="C33" s="33">
        <v>177</v>
      </c>
      <c r="D33" s="33">
        <v>10744</v>
      </c>
      <c r="E33" s="33">
        <v>653</v>
      </c>
      <c r="F33" s="33">
        <v>27113</v>
      </c>
      <c r="G33" s="33">
        <v>230</v>
      </c>
      <c r="H33" s="33">
        <v>482</v>
      </c>
      <c r="I33" s="34">
        <v>4437</v>
      </c>
      <c r="J33" s="73"/>
      <c r="K33" s="76"/>
      <c r="L33" s="76"/>
      <c r="M33" s="76"/>
      <c r="N33" s="76"/>
      <c r="O33" s="76"/>
      <c r="P33" s="76"/>
      <c r="Q33" s="76"/>
    </row>
    <row r="34" spans="1:17" ht="21.75" customHeight="1">
      <c r="A34" s="31" t="s">
        <v>52</v>
      </c>
      <c r="B34" s="33">
        <f t="shared" si="0"/>
        <v>43836</v>
      </c>
      <c r="C34" s="33">
        <v>177</v>
      </c>
      <c r="D34" s="33">
        <v>10747</v>
      </c>
      <c r="E34" s="33">
        <v>657</v>
      </c>
      <c r="F34" s="33">
        <v>27104</v>
      </c>
      <c r="G34" s="33">
        <v>232</v>
      </c>
      <c r="H34" s="33">
        <v>485</v>
      </c>
      <c r="I34" s="34">
        <v>4434</v>
      </c>
      <c r="J34" s="73"/>
      <c r="K34" s="76"/>
      <c r="L34" s="76"/>
      <c r="M34" s="76"/>
      <c r="N34" s="76"/>
      <c r="O34" s="76"/>
      <c r="P34" s="76"/>
      <c r="Q34" s="76"/>
    </row>
    <row r="35" spans="1:17" ht="21.75" customHeight="1">
      <c r="A35" s="69" t="s">
        <v>53</v>
      </c>
      <c r="B35" s="33">
        <f t="shared" si="0"/>
        <v>43836</v>
      </c>
      <c r="C35" s="33">
        <v>177</v>
      </c>
      <c r="D35" s="33">
        <v>10749</v>
      </c>
      <c r="E35" s="33">
        <v>660</v>
      </c>
      <c r="F35" s="33">
        <v>27101</v>
      </c>
      <c r="G35" s="33">
        <v>230</v>
      </c>
      <c r="H35" s="33">
        <v>484</v>
      </c>
      <c r="I35" s="34">
        <v>4435</v>
      </c>
      <c r="J35" s="60"/>
    </row>
    <row r="36" spans="1:17" ht="21.75" customHeight="1">
      <c r="A36" s="69" t="s">
        <v>88</v>
      </c>
      <c r="B36" s="33">
        <f t="shared" si="0"/>
        <v>43836</v>
      </c>
      <c r="C36" s="33">
        <v>181</v>
      </c>
      <c r="D36" s="33">
        <v>10760</v>
      </c>
      <c r="E36" s="33">
        <v>662</v>
      </c>
      <c r="F36" s="33">
        <v>27093</v>
      </c>
      <c r="G36" s="33">
        <v>228</v>
      </c>
      <c r="H36" s="33">
        <v>485</v>
      </c>
      <c r="I36" s="34">
        <v>4427</v>
      </c>
      <c r="J36" s="60"/>
    </row>
    <row r="37" spans="1:17" ht="21.75" customHeight="1">
      <c r="A37" s="69" t="s">
        <v>120</v>
      </c>
      <c r="B37" s="33">
        <f t="shared" si="0"/>
        <v>43836</v>
      </c>
      <c r="C37" s="33">
        <v>181</v>
      </c>
      <c r="D37" s="33">
        <v>10759</v>
      </c>
      <c r="E37" s="33">
        <v>663</v>
      </c>
      <c r="F37" s="33">
        <v>27093</v>
      </c>
      <c r="G37" s="33">
        <v>228</v>
      </c>
      <c r="H37" s="33">
        <v>485</v>
      </c>
      <c r="I37" s="34">
        <v>4427</v>
      </c>
      <c r="J37" s="60"/>
    </row>
    <row r="38" spans="1:17" ht="21.75" customHeight="1">
      <c r="A38" s="69" t="s">
        <v>121</v>
      </c>
      <c r="B38" s="33">
        <f t="shared" si="0"/>
        <v>43836</v>
      </c>
      <c r="C38" s="33">
        <v>178</v>
      </c>
      <c r="D38" s="33">
        <v>10750</v>
      </c>
      <c r="E38" s="33">
        <v>664</v>
      </c>
      <c r="F38" s="33">
        <v>27149</v>
      </c>
      <c r="G38" s="33">
        <v>232</v>
      </c>
      <c r="H38" s="33">
        <v>484</v>
      </c>
      <c r="I38" s="34">
        <v>4379</v>
      </c>
      <c r="J38" s="60"/>
    </row>
    <row r="39" spans="1:17" ht="21.75" customHeight="1">
      <c r="A39" s="69" t="s">
        <v>122</v>
      </c>
      <c r="B39" s="33">
        <f t="shared" si="0"/>
        <v>43836</v>
      </c>
      <c r="C39" s="33">
        <v>178</v>
      </c>
      <c r="D39" s="33">
        <v>10749</v>
      </c>
      <c r="E39" s="33">
        <v>665</v>
      </c>
      <c r="F39" s="33">
        <v>27149</v>
      </c>
      <c r="G39" s="33">
        <v>232</v>
      </c>
      <c r="H39" s="33">
        <v>483</v>
      </c>
      <c r="I39" s="34">
        <v>4380</v>
      </c>
      <c r="J39" s="60"/>
    </row>
    <row r="40" spans="1:17" ht="21.75" customHeight="1">
      <c r="A40" s="69" t="s">
        <v>123</v>
      </c>
      <c r="B40" s="33">
        <f t="shared" si="0"/>
        <v>43836</v>
      </c>
      <c r="C40" s="33">
        <v>179</v>
      </c>
      <c r="D40" s="33">
        <v>10751</v>
      </c>
      <c r="E40" s="33">
        <v>668</v>
      </c>
      <c r="F40" s="33">
        <v>27065</v>
      </c>
      <c r="G40" s="33">
        <v>236</v>
      </c>
      <c r="H40" s="33">
        <v>483</v>
      </c>
      <c r="I40" s="34">
        <v>4454</v>
      </c>
      <c r="J40" s="60"/>
    </row>
    <row r="41" spans="1:17" ht="21.75" customHeight="1" thickBot="1">
      <c r="A41" s="36" t="s">
        <v>124</v>
      </c>
      <c r="B41" s="37">
        <f t="shared" si="0"/>
        <v>43836</v>
      </c>
      <c r="C41" s="37">
        <v>182</v>
      </c>
      <c r="D41" s="37">
        <v>10737</v>
      </c>
      <c r="E41" s="37">
        <v>671</v>
      </c>
      <c r="F41" s="37">
        <v>27068</v>
      </c>
      <c r="G41" s="37">
        <v>244</v>
      </c>
      <c r="H41" s="37">
        <v>480</v>
      </c>
      <c r="I41" s="38">
        <v>4454</v>
      </c>
      <c r="J41" s="60"/>
    </row>
    <row r="42" spans="1:17" ht="10.5" customHeight="1">
      <c r="A42" s="5"/>
      <c r="B42" s="5"/>
      <c r="C42" s="5"/>
      <c r="D42" s="5"/>
      <c r="E42" s="5"/>
      <c r="F42" s="5"/>
      <c r="G42" s="5"/>
      <c r="H42" s="128"/>
      <c r="I42" s="128"/>
      <c r="J42" s="128"/>
      <c r="K42" s="128"/>
      <c r="L42" s="128"/>
      <c r="M42" s="128"/>
      <c r="N42" s="128"/>
      <c r="O42" s="128"/>
      <c r="P42" s="128"/>
    </row>
    <row r="43" spans="1:17" ht="22.5" customHeight="1" thickBot="1">
      <c r="A43" s="127" t="s">
        <v>89</v>
      </c>
      <c r="B43" s="127"/>
      <c r="C43" s="127"/>
      <c r="D43" s="127"/>
      <c r="E43" s="89"/>
      <c r="F43" s="78"/>
      <c r="G43" s="78"/>
      <c r="I43" s="94"/>
      <c r="J43" s="94"/>
      <c r="K43" s="94"/>
      <c r="L43" s="94"/>
      <c r="M43" s="94"/>
      <c r="N43" s="94"/>
      <c r="O43" s="94"/>
      <c r="P43" s="94"/>
      <c r="Q43" s="94" t="s">
        <v>112</v>
      </c>
    </row>
    <row r="44" spans="1:17" s="17" customFormat="1" ht="16.5" customHeight="1">
      <c r="A44" s="77" t="s">
        <v>15</v>
      </c>
      <c r="B44" s="130" t="s">
        <v>54</v>
      </c>
      <c r="C44" s="131"/>
      <c r="D44" s="130" t="s">
        <v>163</v>
      </c>
      <c r="E44" s="131"/>
      <c r="F44" s="130" t="s">
        <v>164</v>
      </c>
      <c r="G44" s="131"/>
      <c r="H44" s="130" t="s">
        <v>165</v>
      </c>
      <c r="I44" s="131"/>
      <c r="J44" s="130" t="s">
        <v>166</v>
      </c>
      <c r="K44" s="131"/>
      <c r="L44" s="130" t="s">
        <v>167</v>
      </c>
      <c r="M44" s="131"/>
      <c r="N44" s="130" t="s">
        <v>168</v>
      </c>
      <c r="O44" s="131"/>
      <c r="P44" s="130" t="s">
        <v>169</v>
      </c>
      <c r="Q44" s="143"/>
    </row>
    <row r="45" spans="1:17" s="17" customFormat="1" ht="8.1" customHeight="1">
      <c r="A45" s="11"/>
      <c r="B45" s="132" t="s">
        <v>160</v>
      </c>
      <c r="C45" s="133"/>
      <c r="D45" s="132" t="s">
        <v>161</v>
      </c>
      <c r="E45" s="133"/>
      <c r="F45" s="132" t="s">
        <v>161</v>
      </c>
      <c r="G45" s="133"/>
      <c r="H45" s="132" t="s">
        <v>161</v>
      </c>
      <c r="I45" s="133"/>
      <c r="J45" s="132" t="s">
        <v>161</v>
      </c>
      <c r="K45" s="133"/>
      <c r="L45" s="132" t="s">
        <v>162</v>
      </c>
      <c r="M45" s="133"/>
      <c r="N45" s="132" t="s">
        <v>161</v>
      </c>
      <c r="O45" s="133"/>
      <c r="P45" s="132" t="s">
        <v>161</v>
      </c>
      <c r="Q45" s="144"/>
    </row>
    <row r="46" spans="1:17" s="17" customFormat="1" ht="21.75" hidden="1" customHeight="1" outlineLevel="1">
      <c r="A46" s="32" t="s">
        <v>185</v>
      </c>
      <c r="B46" s="134">
        <f>SUM(D46:Q46)</f>
        <v>5994591</v>
      </c>
      <c r="C46" s="135"/>
      <c r="D46" s="134">
        <v>100836</v>
      </c>
      <c r="E46" s="135"/>
      <c r="F46" s="134">
        <v>624846</v>
      </c>
      <c r="G46" s="135"/>
      <c r="H46" s="134">
        <v>4962723</v>
      </c>
      <c r="I46" s="135"/>
      <c r="J46" s="134">
        <v>186267</v>
      </c>
      <c r="K46" s="135"/>
      <c r="L46" s="134">
        <v>21835</v>
      </c>
      <c r="M46" s="135"/>
      <c r="N46" s="134">
        <v>94537</v>
      </c>
      <c r="O46" s="135"/>
      <c r="P46" s="134">
        <v>3547</v>
      </c>
      <c r="Q46" s="145"/>
    </row>
    <row r="47" spans="1:17" s="17" customFormat="1" ht="21.75" hidden="1" customHeight="1" outlineLevel="1">
      <c r="A47" s="69" t="s">
        <v>186</v>
      </c>
      <c r="B47" s="136">
        <f t="shared" ref="B47:B83" si="1">SUM(D47:Q47)</f>
        <v>8034474</v>
      </c>
      <c r="C47" s="137"/>
      <c r="D47" s="136">
        <v>103019</v>
      </c>
      <c r="E47" s="137"/>
      <c r="F47" s="136">
        <v>665670</v>
      </c>
      <c r="G47" s="137"/>
      <c r="H47" s="136">
        <v>6872543</v>
      </c>
      <c r="I47" s="137"/>
      <c r="J47" s="136">
        <v>223130</v>
      </c>
      <c r="K47" s="137"/>
      <c r="L47" s="136">
        <v>26136</v>
      </c>
      <c r="M47" s="137"/>
      <c r="N47" s="136">
        <v>139613</v>
      </c>
      <c r="O47" s="137"/>
      <c r="P47" s="136">
        <v>4363</v>
      </c>
      <c r="Q47" s="140"/>
    </row>
    <row r="48" spans="1:17" s="17" customFormat="1" ht="21.75" hidden="1" customHeight="1" outlineLevel="1">
      <c r="A48" s="69" t="s">
        <v>207</v>
      </c>
      <c r="B48" s="136">
        <f t="shared" si="1"/>
        <v>8092255</v>
      </c>
      <c r="C48" s="137"/>
      <c r="D48" s="136">
        <v>104184</v>
      </c>
      <c r="E48" s="137"/>
      <c r="F48" s="136">
        <v>624439</v>
      </c>
      <c r="G48" s="137"/>
      <c r="H48" s="136">
        <v>6960323</v>
      </c>
      <c r="I48" s="137"/>
      <c r="J48" s="136">
        <v>225866</v>
      </c>
      <c r="K48" s="137"/>
      <c r="L48" s="136">
        <v>26148</v>
      </c>
      <c r="M48" s="137"/>
      <c r="N48" s="136">
        <v>146035</v>
      </c>
      <c r="O48" s="137"/>
      <c r="P48" s="136">
        <v>5260</v>
      </c>
      <c r="Q48" s="140"/>
    </row>
    <row r="49" spans="1:17" s="17" customFormat="1" ht="21.75" hidden="1" customHeight="1" outlineLevel="1">
      <c r="A49" s="69" t="s">
        <v>208</v>
      </c>
      <c r="B49" s="136">
        <f t="shared" si="1"/>
        <v>8023325</v>
      </c>
      <c r="C49" s="137"/>
      <c r="D49" s="136">
        <v>106240</v>
      </c>
      <c r="E49" s="137"/>
      <c r="F49" s="136">
        <v>622155</v>
      </c>
      <c r="G49" s="137"/>
      <c r="H49" s="136">
        <v>6885861</v>
      </c>
      <c r="I49" s="137"/>
      <c r="J49" s="136">
        <v>230435</v>
      </c>
      <c r="K49" s="137"/>
      <c r="L49" s="136">
        <v>27249</v>
      </c>
      <c r="M49" s="137"/>
      <c r="N49" s="136">
        <v>145903</v>
      </c>
      <c r="O49" s="137"/>
      <c r="P49" s="136">
        <v>5482</v>
      </c>
      <c r="Q49" s="140"/>
    </row>
    <row r="50" spans="1:17" s="17" customFormat="1" ht="21.75" hidden="1" customHeight="1" outlineLevel="1">
      <c r="A50" s="69" t="s">
        <v>209</v>
      </c>
      <c r="B50" s="136">
        <f t="shared" si="1"/>
        <v>10366238</v>
      </c>
      <c r="C50" s="137"/>
      <c r="D50" s="136">
        <v>115564</v>
      </c>
      <c r="E50" s="137"/>
      <c r="F50" s="136">
        <v>672284</v>
      </c>
      <c r="G50" s="137"/>
      <c r="H50" s="136">
        <v>9068876</v>
      </c>
      <c r="I50" s="137"/>
      <c r="J50" s="136">
        <v>293906</v>
      </c>
      <c r="K50" s="137"/>
      <c r="L50" s="136">
        <v>9422</v>
      </c>
      <c r="M50" s="137"/>
      <c r="N50" s="136">
        <v>187777</v>
      </c>
      <c r="O50" s="137"/>
      <c r="P50" s="136">
        <v>18409</v>
      </c>
      <c r="Q50" s="140"/>
    </row>
    <row r="51" spans="1:17" s="17" customFormat="1" ht="21.75" hidden="1" customHeight="1" outlineLevel="1">
      <c r="A51" s="69" t="s">
        <v>210</v>
      </c>
      <c r="B51" s="136">
        <f t="shared" si="1"/>
        <v>10760432</v>
      </c>
      <c r="C51" s="137"/>
      <c r="D51" s="136">
        <v>115221</v>
      </c>
      <c r="E51" s="137"/>
      <c r="F51" s="136">
        <v>669174</v>
      </c>
      <c r="G51" s="137"/>
      <c r="H51" s="136">
        <v>9462931</v>
      </c>
      <c r="I51" s="137"/>
      <c r="J51" s="136">
        <v>293143</v>
      </c>
      <c r="K51" s="137"/>
      <c r="L51" s="136">
        <v>8343</v>
      </c>
      <c r="M51" s="137"/>
      <c r="N51" s="136">
        <v>193226</v>
      </c>
      <c r="O51" s="137"/>
      <c r="P51" s="136">
        <v>18394</v>
      </c>
      <c r="Q51" s="140"/>
    </row>
    <row r="52" spans="1:17" s="17" customFormat="1" ht="21.75" hidden="1" customHeight="1" outlineLevel="1">
      <c r="A52" s="69" t="s">
        <v>211</v>
      </c>
      <c r="B52" s="136">
        <f t="shared" si="1"/>
        <v>10542554</v>
      </c>
      <c r="C52" s="137"/>
      <c r="D52" s="136">
        <v>113734</v>
      </c>
      <c r="E52" s="137"/>
      <c r="F52" s="136">
        <v>668625</v>
      </c>
      <c r="G52" s="137"/>
      <c r="H52" s="136">
        <v>9245304</v>
      </c>
      <c r="I52" s="137"/>
      <c r="J52" s="136">
        <v>291261</v>
      </c>
      <c r="K52" s="137"/>
      <c r="L52" s="136">
        <v>7587</v>
      </c>
      <c r="M52" s="137"/>
      <c r="N52" s="136">
        <v>197611</v>
      </c>
      <c r="O52" s="137"/>
      <c r="P52" s="136">
        <v>18432</v>
      </c>
      <c r="Q52" s="140"/>
    </row>
    <row r="53" spans="1:17" s="17" customFormat="1" ht="21.75" hidden="1" customHeight="1" outlineLevel="1">
      <c r="A53" s="69" t="s">
        <v>212</v>
      </c>
      <c r="B53" s="136">
        <f t="shared" si="1"/>
        <v>13288968</v>
      </c>
      <c r="C53" s="137"/>
      <c r="D53" s="136">
        <v>83728</v>
      </c>
      <c r="E53" s="137"/>
      <c r="F53" s="136">
        <v>797655</v>
      </c>
      <c r="G53" s="137"/>
      <c r="H53" s="136">
        <v>11808740</v>
      </c>
      <c r="I53" s="137"/>
      <c r="J53" s="136">
        <v>316646</v>
      </c>
      <c r="K53" s="137"/>
      <c r="L53" s="136">
        <v>15996</v>
      </c>
      <c r="M53" s="137"/>
      <c r="N53" s="136">
        <v>244068</v>
      </c>
      <c r="O53" s="137"/>
      <c r="P53" s="136">
        <v>22135</v>
      </c>
      <c r="Q53" s="140"/>
    </row>
    <row r="54" spans="1:17" s="17" customFormat="1" ht="21.75" hidden="1" customHeight="1" outlineLevel="1">
      <c r="A54" s="69" t="s">
        <v>213</v>
      </c>
      <c r="B54" s="136">
        <f t="shared" si="1"/>
        <v>13343149</v>
      </c>
      <c r="C54" s="137"/>
      <c r="D54" s="136">
        <v>84363</v>
      </c>
      <c r="E54" s="137"/>
      <c r="F54" s="136">
        <v>804741</v>
      </c>
      <c r="G54" s="137"/>
      <c r="H54" s="136">
        <v>11862531</v>
      </c>
      <c r="I54" s="137"/>
      <c r="J54" s="136">
        <v>314253</v>
      </c>
      <c r="K54" s="137"/>
      <c r="L54" s="136">
        <v>15209</v>
      </c>
      <c r="M54" s="137"/>
      <c r="N54" s="136">
        <v>240128</v>
      </c>
      <c r="O54" s="137"/>
      <c r="P54" s="136">
        <v>21924</v>
      </c>
      <c r="Q54" s="140"/>
    </row>
    <row r="55" spans="1:17" s="17" customFormat="1" ht="21.75" hidden="1" customHeight="1" outlineLevel="1">
      <c r="A55" s="69" t="s">
        <v>214</v>
      </c>
      <c r="B55" s="136">
        <f t="shared" si="1"/>
        <v>13506846</v>
      </c>
      <c r="C55" s="137"/>
      <c r="D55" s="136">
        <v>83927</v>
      </c>
      <c r="E55" s="137"/>
      <c r="F55" s="136">
        <v>833337</v>
      </c>
      <c r="G55" s="137"/>
      <c r="H55" s="136">
        <v>12013591</v>
      </c>
      <c r="I55" s="137"/>
      <c r="J55" s="136">
        <v>306303</v>
      </c>
      <c r="K55" s="137"/>
      <c r="L55" s="136">
        <v>14532</v>
      </c>
      <c r="M55" s="137"/>
      <c r="N55" s="136">
        <v>238982</v>
      </c>
      <c r="O55" s="137"/>
      <c r="P55" s="136">
        <v>16174</v>
      </c>
      <c r="Q55" s="140"/>
    </row>
    <row r="56" spans="1:17" s="17" customFormat="1" ht="21.75" hidden="1" customHeight="1" outlineLevel="1">
      <c r="A56" s="69" t="s">
        <v>215</v>
      </c>
      <c r="B56" s="136">
        <f t="shared" si="1"/>
        <v>16502827</v>
      </c>
      <c r="C56" s="137"/>
      <c r="D56" s="136">
        <v>100703</v>
      </c>
      <c r="E56" s="137"/>
      <c r="F56" s="136">
        <v>995970</v>
      </c>
      <c r="G56" s="137"/>
      <c r="H56" s="136">
        <v>14712667</v>
      </c>
      <c r="I56" s="137"/>
      <c r="J56" s="136">
        <v>315140</v>
      </c>
      <c r="K56" s="137"/>
      <c r="L56" s="136">
        <v>17281</v>
      </c>
      <c r="M56" s="137"/>
      <c r="N56" s="136">
        <v>341875</v>
      </c>
      <c r="O56" s="137"/>
      <c r="P56" s="136">
        <v>19191</v>
      </c>
      <c r="Q56" s="140"/>
    </row>
    <row r="57" spans="1:17" s="17" customFormat="1" ht="21.75" hidden="1" customHeight="1" outlineLevel="1">
      <c r="A57" s="69" t="s">
        <v>216</v>
      </c>
      <c r="B57" s="136">
        <f t="shared" si="1"/>
        <v>16553648</v>
      </c>
      <c r="C57" s="137"/>
      <c r="D57" s="136">
        <v>91249</v>
      </c>
      <c r="E57" s="137"/>
      <c r="F57" s="136">
        <v>1021236</v>
      </c>
      <c r="G57" s="137"/>
      <c r="H57" s="136">
        <v>14777027</v>
      </c>
      <c r="I57" s="137"/>
      <c r="J57" s="136">
        <v>308296</v>
      </c>
      <c r="K57" s="137"/>
      <c r="L57" s="136">
        <v>17256</v>
      </c>
      <c r="M57" s="137"/>
      <c r="N57" s="136">
        <v>319398</v>
      </c>
      <c r="O57" s="137"/>
      <c r="P57" s="136">
        <v>19186</v>
      </c>
      <c r="Q57" s="140"/>
    </row>
    <row r="58" spans="1:17" s="17" customFormat="1" ht="21.75" hidden="1" customHeight="1" outlineLevel="1">
      <c r="A58" s="69" t="s">
        <v>217</v>
      </c>
      <c r="B58" s="136">
        <f t="shared" si="1"/>
        <v>16758197</v>
      </c>
      <c r="C58" s="137"/>
      <c r="D58" s="136">
        <v>89197</v>
      </c>
      <c r="E58" s="137"/>
      <c r="F58" s="136">
        <v>1027656</v>
      </c>
      <c r="G58" s="137"/>
      <c r="H58" s="136">
        <v>14912749</v>
      </c>
      <c r="I58" s="137"/>
      <c r="J58" s="136">
        <v>305939</v>
      </c>
      <c r="K58" s="137"/>
      <c r="L58" s="136">
        <v>16675</v>
      </c>
      <c r="M58" s="137"/>
      <c r="N58" s="136">
        <v>386816</v>
      </c>
      <c r="O58" s="137"/>
      <c r="P58" s="136">
        <v>19165</v>
      </c>
      <c r="Q58" s="140"/>
    </row>
    <row r="59" spans="1:17" s="17" customFormat="1" ht="21.75" hidden="1" customHeight="1" outlineLevel="1">
      <c r="A59" s="69" t="s">
        <v>218</v>
      </c>
      <c r="B59" s="136">
        <f t="shared" si="1"/>
        <v>18176657</v>
      </c>
      <c r="C59" s="137"/>
      <c r="D59" s="136">
        <v>56495</v>
      </c>
      <c r="E59" s="137"/>
      <c r="F59" s="136">
        <v>1120261</v>
      </c>
      <c r="G59" s="137"/>
      <c r="H59" s="136">
        <v>16327338</v>
      </c>
      <c r="I59" s="137"/>
      <c r="J59" s="136">
        <v>301058</v>
      </c>
      <c r="K59" s="137"/>
      <c r="L59" s="136">
        <v>15878</v>
      </c>
      <c r="M59" s="137"/>
      <c r="N59" s="136">
        <v>337168</v>
      </c>
      <c r="O59" s="137"/>
      <c r="P59" s="136">
        <v>18459</v>
      </c>
      <c r="Q59" s="140"/>
    </row>
    <row r="60" spans="1:17" s="17" customFormat="1" ht="21.75" hidden="1" customHeight="1" outlineLevel="1">
      <c r="A60" s="69" t="s">
        <v>199</v>
      </c>
      <c r="B60" s="136">
        <f t="shared" si="1"/>
        <v>18322969</v>
      </c>
      <c r="C60" s="137"/>
      <c r="D60" s="136">
        <v>57362</v>
      </c>
      <c r="E60" s="137"/>
      <c r="F60" s="136">
        <v>1121809</v>
      </c>
      <c r="G60" s="137"/>
      <c r="H60" s="136">
        <v>16381134</v>
      </c>
      <c r="I60" s="137"/>
      <c r="J60" s="136">
        <v>301396</v>
      </c>
      <c r="K60" s="137"/>
      <c r="L60" s="136">
        <v>15728</v>
      </c>
      <c r="M60" s="137"/>
      <c r="N60" s="136">
        <v>427199</v>
      </c>
      <c r="O60" s="137"/>
      <c r="P60" s="136">
        <v>18341</v>
      </c>
      <c r="Q60" s="140"/>
    </row>
    <row r="61" spans="1:17" s="17" customFormat="1" ht="21.75" hidden="1" customHeight="1" outlineLevel="1">
      <c r="A61" s="69" t="s">
        <v>200</v>
      </c>
      <c r="B61" s="136">
        <f t="shared" si="1"/>
        <v>18327399</v>
      </c>
      <c r="C61" s="137"/>
      <c r="D61" s="136">
        <v>58942</v>
      </c>
      <c r="E61" s="137"/>
      <c r="F61" s="136">
        <v>1124362</v>
      </c>
      <c r="G61" s="137"/>
      <c r="H61" s="136">
        <v>16375743</v>
      </c>
      <c r="I61" s="137"/>
      <c r="J61" s="136">
        <v>299968</v>
      </c>
      <c r="K61" s="137"/>
      <c r="L61" s="136">
        <v>15734</v>
      </c>
      <c r="M61" s="137"/>
      <c r="N61" s="136">
        <v>434495</v>
      </c>
      <c r="O61" s="137"/>
      <c r="P61" s="136">
        <v>18155</v>
      </c>
      <c r="Q61" s="140"/>
    </row>
    <row r="62" spans="1:17" s="17" customFormat="1" ht="21.75" hidden="1" customHeight="1" outlineLevel="1">
      <c r="A62" s="69" t="s">
        <v>219</v>
      </c>
      <c r="B62" s="136">
        <f t="shared" si="1"/>
        <v>19429502</v>
      </c>
      <c r="C62" s="137"/>
      <c r="D62" s="136">
        <v>51400</v>
      </c>
      <c r="E62" s="137"/>
      <c r="F62" s="136">
        <v>1179730</v>
      </c>
      <c r="G62" s="137"/>
      <c r="H62" s="136">
        <v>17135870</v>
      </c>
      <c r="I62" s="137"/>
      <c r="J62" s="136">
        <v>299799</v>
      </c>
      <c r="K62" s="137"/>
      <c r="L62" s="136">
        <v>24482</v>
      </c>
      <c r="M62" s="137"/>
      <c r="N62" s="136">
        <v>720211</v>
      </c>
      <c r="O62" s="137"/>
      <c r="P62" s="136">
        <v>18010</v>
      </c>
      <c r="Q62" s="140"/>
    </row>
    <row r="63" spans="1:17" s="17" customFormat="1" ht="21.75" hidden="1" customHeight="1" outlineLevel="1">
      <c r="A63" s="69" t="s">
        <v>220</v>
      </c>
      <c r="B63" s="136">
        <f t="shared" si="1"/>
        <v>19473635</v>
      </c>
      <c r="C63" s="137"/>
      <c r="D63" s="136">
        <v>51337</v>
      </c>
      <c r="E63" s="137"/>
      <c r="F63" s="136">
        <v>1176245</v>
      </c>
      <c r="G63" s="137"/>
      <c r="H63" s="136">
        <v>17183436</v>
      </c>
      <c r="I63" s="137"/>
      <c r="J63" s="136">
        <v>299073</v>
      </c>
      <c r="K63" s="137"/>
      <c r="L63" s="136">
        <v>24550</v>
      </c>
      <c r="M63" s="137"/>
      <c r="N63" s="136">
        <v>721003</v>
      </c>
      <c r="O63" s="137"/>
      <c r="P63" s="136">
        <v>17991</v>
      </c>
      <c r="Q63" s="140"/>
    </row>
    <row r="64" spans="1:17" s="17" customFormat="1" ht="21.75" hidden="1" customHeight="1" outlineLevel="1">
      <c r="A64" s="69" t="s">
        <v>221</v>
      </c>
      <c r="B64" s="136">
        <f t="shared" si="1"/>
        <v>19636183</v>
      </c>
      <c r="C64" s="137"/>
      <c r="D64" s="136">
        <v>51311</v>
      </c>
      <c r="E64" s="137"/>
      <c r="F64" s="136">
        <v>1171758</v>
      </c>
      <c r="G64" s="137"/>
      <c r="H64" s="136">
        <v>17361328</v>
      </c>
      <c r="I64" s="137"/>
      <c r="J64" s="136">
        <v>298886</v>
      </c>
      <c r="K64" s="137"/>
      <c r="L64" s="136">
        <v>24568</v>
      </c>
      <c r="M64" s="137"/>
      <c r="N64" s="136">
        <v>710657</v>
      </c>
      <c r="O64" s="137"/>
      <c r="P64" s="136">
        <v>17675</v>
      </c>
      <c r="Q64" s="140"/>
    </row>
    <row r="65" spans="1:17" s="17" customFormat="1" ht="21.75" hidden="1" customHeight="1" outlineLevel="1">
      <c r="A65" s="69" t="s">
        <v>222</v>
      </c>
      <c r="B65" s="136">
        <f t="shared" si="1"/>
        <v>48051584</v>
      </c>
      <c r="C65" s="137"/>
      <c r="D65" s="136">
        <v>51641</v>
      </c>
      <c r="E65" s="137"/>
      <c r="F65" s="136">
        <v>1303753</v>
      </c>
      <c r="G65" s="137"/>
      <c r="H65" s="136">
        <v>44911092</v>
      </c>
      <c r="I65" s="137"/>
      <c r="J65" s="136">
        <v>309747</v>
      </c>
      <c r="K65" s="137"/>
      <c r="L65" s="136">
        <v>46284</v>
      </c>
      <c r="M65" s="137"/>
      <c r="N65" s="136">
        <v>1410686</v>
      </c>
      <c r="O65" s="137"/>
      <c r="P65" s="136">
        <v>18381</v>
      </c>
      <c r="Q65" s="140"/>
    </row>
    <row r="66" spans="1:17" s="17" customFormat="1" ht="21.75" hidden="1" customHeight="1" outlineLevel="1">
      <c r="A66" s="69" t="s">
        <v>223</v>
      </c>
      <c r="B66" s="136">
        <f t="shared" si="1"/>
        <v>46927230</v>
      </c>
      <c r="C66" s="137"/>
      <c r="D66" s="136">
        <v>51643</v>
      </c>
      <c r="E66" s="137"/>
      <c r="F66" s="136">
        <v>1272162</v>
      </c>
      <c r="G66" s="137"/>
      <c r="H66" s="136">
        <v>43760884</v>
      </c>
      <c r="I66" s="137"/>
      <c r="J66" s="136">
        <v>309206</v>
      </c>
      <c r="K66" s="137"/>
      <c r="L66" s="136">
        <v>36129</v>
      </c>
      <c r="M66" s="137"/>
      <c r="N66" s="136">
        <v>1478853</v>
      </c>
      <c r="O66" s="137"/>
      <c r="P66" s="136">
        <v>18353</v>
      </c>
      <c r="Q66" s="140"/>
    </row>
    <row r="67" spans="1:17" s="17" customFormat="1" ht="21.75" hidden="1" customHeight="1" outlineLevel="1">
      <c r="A67" s="69" t="s">
        <v>224</v>
      </c>
      <c r="B67" s="136">
        <f t="shared" si="1"/>
        <v>47157707</v>
      </c>
      <c r="C67" s="137"/>
      <c r="D67" s="136">
        <v>51619</v>
      </c>
      <c r="E67" s="137"/>
      <c r="F67" s="136">
        <v>1258703</v>
      </c>
      <c r="G67" s="137"/>
      <c r="H67" s="136">
        <v>44023116</v>
      </c>
      <c r="I67" s="137"/>
      <c r="J67" s="136">
        <v>308993</v>
      </c>
      <c r="K67" s="137"/>
      <c r="L67" s="136">
        <v>36134</v>
      </c>
      <c r="M67" s="137"/>
      <c r="N67" s="136">
        <v>1460274</v>
      </c>
      <c r="O67" s="137"/>
      <c r="P67" s="136">
        <v>18868</v>
      </c>
      <c r="Q67" s="140"/>
    </row>
    <row r="68" spans="1:17" s="17" customFormat="1" ht="14.25" customHeight="1" collapsed="1">
      <c r="A68" s="32" t="s">
        <v>119</v>
      </c>
      <c r="B68" s="134">
        <f t="shared" si="1"/>
        <v>46231973</v>
      </c>
      <c r="C68" s="135"/>
      <c r="D68" s="134">
        <v>50175</v>
      </c>
      <c r="E68" s="135"/>
      <c r="F68" s="134">
        <v>1253683</v>
      </c>
      <c r="G68" s="135"/>
      <c r="H68" s="134">
        <v>43091511</v>
      </c>
      <c r="I68" s="135"/>
      <c r="J68" s="134">
        <v>308871</v>
      </c>
      <c r="K68" s="135"/>
      <c r="L68" s="134">
        <v>36087</v>
      </c>
      <c r="M68" s="135"/>
      <c r="N68" s="134">
        <v>1472778</v>
      </c>
      <c r="O68" s="135"/>
      <c r="P68" s="134">
        <v>18868</v>
      </c>
      <c r="Q68" s="145"/>
    </row>
    <row r="69" spans="1:17" s="17" customFormat="1" ht="21.75" customHeight="1">
      <c r="A69" s="69" t="s">
        <v>45</v>
      </c>
      <c r="B69" s="136">
        <f t="shared" si="1"/>
        <v>45313690</v>
      </c>
      <c r="C69" s="137"/>
      <c r="D69" s="136">
        <v>48735</v>
      </c>
      <c r="E69" s="137"/>
      <c r="F69" s="136">
        <v>1233963</v>
      </c>
      <c r="G69" s="137"/>
      <c r="H69" s="136">
        <v>42262211</v>
      </c>
      <c r="I69" s="137"/>
      <c r="J69" s="136">
        <v>308875</v>
      </c>
      <c r="K69" s="137"/>
      <c r="L69" s="136">
        <v>36043</v>
      </c>
      <c r="M69" s="137"/>
      <c r="N69" s="136">
        <v>1405003</v>
      </c>
      <c r="O69" s="137"/>
      <c r="P69" s="136">
        <v>18860</v>
      </c>
      <c r="Q69" s="140"/>
    </row>
    <row r="70" spans="1:17" s="17" customFormat="1" ht="21.75" customHeight="1">
      <c r="A70" s="69" t="s">
        <v>46</v>
      </c>
      <c r="B70" s="136">
        <f t="shared" si="1"/>
        <v>45019852</v>
      </c>
      <c r="C70" s="137"/>
      <c r="D70" s="136">
        <v>48316</v>
      </c>
      <c r="E70" s="137"/>
      <c r="F70" s="136">
        <v>1227352</v>
      </c>
      <c r="G70" s="137"/>
      <c r="H70" s="136">
        <v>42020781</v>
      </c>
      <c r="I70" s="137"/>
      <c r="J70" s="136">
        <v>309329</v>
      </c>
      <c r="K70" s="137"/>
      <c r="L70" s="136">
        <v>42171</v>
      </c>
      <c r="M70" s="137"/>
      <c r="N70" s="136">
        <v>1353043</v>
      </c>
      <c r="O70" s="137"/>
      <c r="P70" s="136">
        <v>18860</v>
      </c>
      <c r="Q70" s="140"/>
    </row>
    <row r="71" spans="1:17" s="17" customFormat="1" ht="21.75" customHeight="1">
      <c r="A71" s="69" t="s">
        <v>47</v>
      </c>
      <c r="B71" s="136">
        <f t="shared" si="1"/>
        <v>44447775</v>
      </c>
      <c r="C71" s="137"/>
      <c r="D71" s="136">
        <v>47870</v>
      </c>
      <c r="E71" s="137"/>
      <c r="F71" s="136">
        <v>1165435</v>
      </c>
      <c r="G71" s="137"/>
      <c r="H71" s="136">
        <v>41139971</v>
      </c>
      <c r="I71" s="137"/>
      <c r="J71" s="136">
        <v>300966</v>
      </c>
      <c r="K71" s="137"/>
      <c r="L71" s="136">
        <v>45220</v>
      </c>
      <c r="M71" s="137"/>
      <c r="N71" s="136">
        <v>1736814</v>
      </c>
      <c r="O71" s="137"/>
      <c r="P71" s="136">
        <v>11499</v>
      </c>
      <c r="Q71" s="140"/>
    </row>
    <row r="72" spans="1:17" s="17" customFormat="1" ht="21.75" customHeight="1">
      <c r="A72" s="69" t="s">
        <v>48</v>
      </c>
      <c r="B72" s="136">
        <f t="shared" si="1"/>
        <v>43387780</v>
      </c>
      <c r="C72" s="137"/>
      <c r="D72" s="136">
        <v>48156</v>
      </c>
      <c r="E72" s="137"/>
      <c r="F72" s="136">
        <v>1180623</v>
      </c>
      <c r="G72" s="137"/>
      <c r="H72" s="136">
        <v>40136676</v>
      </c>
      <c r="I72" s="137"/>
      <c r="J72" s="136">
        <v>349985</v>
      </c>
      <c r="K72" s="137"/>
      <c r="L72" s="136">
        <v>47311</v>
      </c>
      <c r="M72" s="137"/>
      <c r="N72" s="136">
        <v>1613515</v>
      </c>
      <c r="O72" s="137"/>
      <c r="P72" s="136">
        <v>11514</v>
      </c>
      <c r="Q72" s="140"/>
    </row>
    <row r="73" spans="1:17" s="17" customFormat="1" ht="21.75" customHeight="1">
      <c r="A73" s="69" t="s">
        <v>49</v>
      </c>
      <c r="B73" s="136">
        <f t="shared" si="1"/>
        <v>42328674</v>
      </c>
      <c r="C73" s="137"/>
      <c r="D73" s="136">
        <v>48083</v>
      </c>
      <c r="E73" s="137"/>
      <c r="F73" s="136">
        <v>1159085</v>
      </c>
      <c r="G73" s="137"/>
      <c r="H73" s="136">
        <v>39064935</v>
      </c>
      <c r="I73" s="137"/>
      <c r="J73" s="136">
        <v>299502</v>
      </c>
      <c r="K73" s="137"/>
      <c r="L73" s="136">
        <v>45402</v>
      </c>
      <c r="M73" s="137"/>
      <c r="N73" s="136">
        <v>1700106</v>
      </c>
      <c r="O73" s="137"/>
      <c r="P73" s="136">
        <v>11561</v>
      </c>
      <c r="Q73" s="140"/>
    </row>
    <row r="74" spans="1:17" s="17" customFormat="1" ht="21.75" customHeight="1">
      <c r="A74" s="69" t="s">
        <v>50</v>
      </c>
      <c r="B74" s="136">
        <f t="shared" si="1"/>
        <v>41721880</v>
      </c>
      <c r="C74" s="137"/>
      <c r="D74" s="136">
        <v>41973</v>
      </c>
      <c r="E74" s="137"/>
      <c r="F74" s="136">
        <v>1159990</v>
      </c>
      <c r="G74" s="137"/>
      <c r="H74" s="136">
        <v>38570665</v>
      </c>
      <c r="I74" s="137"/>
      <c r="J74" s="136">
        <v>299572</v>
      </c>
      <c r="K74" s="137"/>
      <c r="L74" s="136">
        <v>42869</v>
      </c>
      <c r="M74" s="137"/>
      <c r="N74" s="136">
        <v>1595126</v>
      </c>
      <c r="O74" s="137"/>
      <c r="P74" s="136">
        <v>11685</v>
      </c>
      <c r="Q74" s="140"/>
    </row>
    <row r="75" spans="1:17" s="17" customFormat="1" ht="21.75" customHeight="1">
      <c r="A75" s="69" t="s">
        <v>51</v>
      </c>
      <c r="B75" s="136">
        <f t="shared" si="1"/>
        <v>41746265</v>
      </c>
      <c r="C75" s="137"/>
      <c r="D75" s="136">
        <v>40324</v>
      </c>
      <c r="E75" s="137"/>
      <c r="F75" s="136">
        <v>1158181</v>
      </c>
      <c r="G75" s="137"/>
      <c r="H75" s="136">
        <v>38591523</v>
      </c>
      <c r="I75" s="137"/>
      <c r="J75" s="136">
        <v>299612</v>
      </c>
      <c r="K75" s="137"/>
      <c r="L75" s="136">
        <v>42653</v>
      </c>
      <c r="M75" s="137"/>
      <c r="N75" s="136">
        <v>1602401</v>
      </c>
      <c r="O75" s="137"/>
      <c r="P75" s="136">
        <v>11571</v>
      </c>
      <c r="Q75" s="140"/>
    </row>
    <row r="76" spans="1:17" s="17" customFormat="1" ht="21.75" customHeight="1">
      <c r="A76" s="69" t="s">
        <v>52</v>
      </c>
      <c r="B76" s="136">
        <f t="shared" si="1"/>
        <v>41715267</v>
      </c>
      <c r="C76" s="137"/>
      <c r="D76" s="136">
        <v>40322</v>
      </c>
      <c r="E76" s="137"/>
      <c r="F76" s="136">
        <v>1161577</v>
      </c>
      <c r="G76" s="137"/>
      <c r="H76" s="136">
        <v>38560770</v>
      </c>
      <c r="I76" s="137"/>
      <c r="J76" s="136">
        <v>299588</v>
      </c>
      <c r="K76" s="137"/>
      <c r="L76" s="136">
        <v>42573</v>
      </c>
      <c r="M76" s="137"/>
      <c r="N76" s="136">
        <v>1598865</v>
      </c>
      <c r="O76" s="137"/>
      <c r="P76" s="136">
        <v>11572</v>
      </c>
      <c r="Q76" s="140"/>
    </row>
    <row r="77" spans="1:17" s="17" customFormat="1" ht="21.75" customHeight="1">
      <c r="A77" s="69" t="s">
        <v>53</v>
      </c>
      <c r="B77" s="136">
        <f t="shared" si="1"/>
        <v>40382865</v>
      </c>
      <c r="C77" s="137"/>
      <c r="D77" s="136">
        <v>40321</v>
      </c>
      <c r="E77" s="137"/>
      <c r="F77" s="136">
        <v>1161119</v>
      </c>
      <c r="G77" s="137"/>
      <c r="H77" s="136">
        <v>37227862</v>
      </c>
      <c r="I77" s="137"/>
      <c r="J77" s="136">
        <v>299540</v>
      </c>
      <c r="K77" s="137"/>
      <c r="L77" s="136">
        <v>42539</v>
      </c>
      <c r="M77" s="137"/>
      <c r="N77" s="136">
        <v>1599912</v>
      </c>
      <c r="O77" s="137"/>
      <c r="P77" s="136">
        <v>11572</v>
      </c>
      <c r="Q77" s="140"/>
    </row>
    <row r="78" spans="1:17" s="17" customFormat="1" ht="21.75" customHeight="1">
      <c r="A78" s="69" t="s">
        <v>125</v>
      </c>
      <c r="B78" s="136">
        <f t="shared" si="1"/>
        <v>39720029</v>
      </c>
      <c r="C78" s="137"/>
      <c r="D78" s="136">
        <v>41405</v>
      </c>
      <c r="E78" s="137"/>
      <c r="F78" s="136">
        <v>1161953</v>
      </c>
      <c r="G78" s="137"/>
      <c r="H78" s="136">
        <v>36584408</v>
      </c>
      <c r="I78" s="137"/>
      <c r="J78" s="136">
        <v>299519</v>
      </c>
      <c r="K78" s="137"/>
      <c r="L78" s="136">
        <v>42482</v>
      </c>
      <c r="M78" s="137"/>
      <c r="N78" s="136">
        <v>1578873</v>
      </c>
      <c r="O78" s="137"/>
      <c r="P78" s="136">
        <v>11389</v>
      </c>
      <c r="Q78" s="140"/>
    </row>
    <row r="79" spans="1:17" s="17" customFormat="1" ht="21.75" customHeight="1">
      <c r="A79" s="69" t="s">
        <v>120</v>
      </c>
      <c r="B79" s="136">
        <f t="shared" si="1"/>
        <v>38013733</v>
      </c>
      <c r="C79" s="137"/>
      <c r="D79" s="136">
        <v>41362</v>
      </c>
      <c r="E79" s="137"/>
      <c r="F79" s="136">
        <v>1160541</v>
      </c>
      <c r="G79" s="137"/>
      <c r="H79" s="136">
        <v>34914633</v>
      </c>
      <c r="I79" s="137"/>
      <c r="J79" s="136">
        <v>299485</v>
      </c>
      <c r="K79" s="137"/>
      <c r="L79" s="136">
        <v>42482</v>
      </c>
      <c r="M79" s="137"/>
      <c r="N79" s="136">
        <v>1543841</v>
      </c>
      <c r="O79" s="137"/>
      <c r="P79" s="136">
        <v>11389</v>
      </c>
      <c r="Q79" s="140"/>
    </row>
    <row r="80" spans="1:17" s="17" customFormat="1" ht="21.75" customHeight="1">
      <c r="A80" s="69" t="s">
        <v>121</v>
      </c>
      <c r="B80" s="136">
        <f t="shared" si="1"/>
        <v>37053296</v>
      </c>
      <c r="C80" s="137"/>
      <c r="D80" s="136">
        <v>40786</v>
      </c>
      <c r="E80" s="137"/>
      <c r="F80" s="136">
        <v>1159947</v>
      </c>
      <c r="G80" s="137"/>
      <c r="H80" s="136">
        <v>33937373</v>
      </c>
      <c r="I80" s="137"/>
      <c r="J80" s="136">
        <v>300621</v>
      </c>
      <c r="K80" s="137"/>
      <c r="L80" s="136">
        <v>42565</v>
      </c>
      <c r="M80" s="137"/>
      <c r="N80" s="136">
        <v>1561706</v>
      </c>
      <c r="O80" s="137"/>
      <c r="P80" s="136">
        <v>10298</v>
      </c>
      <c r="Q80" s="140"/>
    </row>
    <row r="81" spans="1:18" s="17" customFormat="1" ht="21.75" customHeight="1">
      <c r="A81" s="69" t="s">
        <v>122</v>
      </c>
      <c r="B81" s="136">
        <f t="shared" si="1"/>
        <v>35349099</v>
      </c>
      <c r="C81" s="137"/>
      <c r="D81" s="136">
        <v>40784</v>
      </c>
      <c r="E81" s="137"/>
      <c r="F81" s="136">
        <v>1159606</v>
      </c>
      <c r="G81" s="137"/>
      <c r="H81" s="136">
        <v>32287684</v>
      </c>
      <c r="I81" s="137"/>
      <c r="J81" s="136">
        <v>300636</v>
      </c>
      <c r="K81" s="137"/>
      <c r="L81" s="136">
        <v>42568</v>
      </c>
      <c r="M81" s="137"/>
      <c r="N81" s="136">
        <v>1507523</v>
      </c>
      <c r="O81" s="137"/>
      <c r="P81" s="136">
        <v>10298</v>
      </c>
      <c r="Q81" s="140"/>
    </row>
    <row r="82" spans="1:18" s="17" customFormat="1" ht="21.75" customHeight="1">
      <c r="A82" s="69" t="s">
        <v>123</v>
      </c>
      <c r="B82" s="136">
        <f t="shared" si="1"/>
        <v>34271251</v>
      </c>
      <c r="C82" s="137"/>
      <c r="D82" s="136">
        <v>40753</v>
      </c>
      <c r="E82" s="137"/>
      <c r="F82" s="136">
        <v>1159412</v>
      </c>
      <c r="G82" s="137"/>
      <c r="H82" s="136">
        <v>31273779</v>
      </c>
      <c r="I82" s="137"/>
      <c r="J82" s="136">
        <v>292417</v>
      </c>
      <c r="K82" s="137"/>
      <c r="L82" s="136">
        <v>42647</v>
      </c>
      <c r="M82" s="137"/>
      <c r="N82" s="136">
        <v>1451945</v>
      </c>
      <c r="O82" s="137"/>
      <c r="P82" s="136">
        <v>10298</v>
      </c>
      <c r="Q82" s="140"/>
    </row>
    <row r="83" spans="1:18" s="17" customFormat="1" ht="21.75" customHeight="1" thickBot="1">
      <c r="A83" s="36" t="s">
        <v>124</v>
      </c>
      <c r="B83" s="138">
        <f t="shared" si="1"/>
        <v>33900746</v>
      </c>
      <c r="C83" s="139"/>
      <c r="D83" s="138">
        <v>41540</v>
      </c>
      <c r="E83" s="139"/>
      <c r="F83" s="138">
        <v>1155251</v>
      </c>
      <c r="G83" s="139"/>
      <c r="H83" s="138">
        <v>30937086</v>
      </c>
      <c r="I83" s="139"/>
      <c r="J83" s="138">
        <v>292713</v>
      </c>
      <c r="K83" s="139"/>
      <c r="L83" s="138">
        <v>61512</v>
      </c>
      <c r="M83" s="139"/>
      <c r="N83" s="138">
        <v>1402345</v>
      </c>
      <c r="O83" s="139"/>
      <c r="P83" s="138">
        <v>10299</v>
      </c>
      <c r="Q83" s="141"/>
    </row>
    <row r="84" spans="1:18" s="17" customFormat="1" ht="17.25" customHeight="1">
      <c r="A84" s="129" t="s">
        <v>111</v>
      </c>
      <c r="B84" s="129"/>
      <c r="C84" s="129"/>
      <c r="D84" s="129"/>
      <c r="E84" s="129"/>
      <c r="F84" s="129"/>
      <c r="G84" s="129"/>
      <c r="H84" s="129"/>
      <c r="I84" s="129"/>
      <c r="J84" s="129"/>
      <c r="K84" s="80"/>
      <c r="M84" s="113"/>
      <c r="N84" s="113"/>
      <c r="O84" s="113"/>
      <c r="P84" s="113"/>
      <c r="R84" s="112" t="s">
        <v>87</v>
      </c>
    </row>
  </sheetData>
  <mergeCells count="325">
    <mergeCell ref="B66:C66"/>
    <mergeCell ref="D66:E66"/>
    <mergeCell ref="F66:G66"/>
    <mergeCell ref="H66:I66"/>
    <mergeCell ref="J66:K66"/>
    <mergeCell ref="L66:M66"/>
    <mergeCell ref="N66:O66"/>
    <mergeCell ref="P66:Q66"/>
    <mergeCell ref="B67:C67"/>
    <mergeCell ref="D67:E67"/>
    <mergeCell ref="F67:G67"/>
    <mergeCell ref="H67:I67"/>
    <mergeCell ref="J67:K67"/>
    <mergeCell ref="L67:M67"/>
    <mergeCell ref="N67:O67"/>
    <mergeCell ref="P67:Q67"/>
    <mergeCell ref="B64:C64"/>
    <mergeCell ref="D64:E64"/>
    <mergeCell ref="F64:G64"/>
    <mergeCell ref="H64:I64"/>
    <mergeCell ref="J64:K64"/>
    <mergeCell ref="L64:M64"/>
    <mergeCell ref="N64:O64"/>
    <mergeCell ref="P64:Q64"/>
    <mergeCell ref="B65:C65"/>
    <mergeCell ref="D65:E65"/>
    <mergeCell ref="F65:G65"/>
    <mergeCell ref="H65:I65"/>
    <mergeCell ref="J65:K65"/>
    <mergeCell ref="L65:M65"/>
    <mergeCell ref="N65:O65"/>
    <mergeCell ref="P65:Q65"/>
    <mergeCell ref="B62:C62"/>
    <mergeCell ref="D62:E62"/>
    <mergeCell ref="F62:G62"/>
    <mergeCell ref="H62:I62"/>
    <mergeCell ref="J62:K62"/>
    <mergeCell ref="L62:M62"/>
    <mergeCell ref="N62:O62"/>
    <mergeCell ref="P62:Q62"/>
    <mergeCell ref="B63:C63"/>
    <mergeCell ref="D63:E63"/>
    <mergeCell ref="F63:G63"/>
    <mergeCell ref="H63:I63"/>
    <mergeCell ref="J63:K63"/>
    <mergeCell ref="L63:M63"/>
    <mergeCell ref="N63:O63"/>
    <mergeCell ref="P63:Q63"/>
    <mergeCell ref="B60:C60"/>
    <mergeCell ref="D60:E60"/>
    <mergeCell ref="F60:G60"/>
    <mergeCell ref="H60:I60"/>
    <mergeCell ref="J60:K60"/>
    <mergeCell ref="L60:M60"/>
    <mergeCell ref="N60:O60"/>
    <mergeCell ref="P60:Q60"/>
    <mergeCell ref="B61:C61"/>
    <mergeCell ref="D61:E61"/>
    <mergeCell ref="F61:G61"/>
    <mergeCell ref="H61:I61"/>
    <mergeCell ref="J61:K61"/>
    <mergeCell ref="L61:M61"/>
    <mergeCell ref="N61:O61"/>
    <mergeCell ref="P61:Q61"/>
    <mergeCell ref="B58:C58"/>
    <mergeCell ref="D58:E58"/>
    <mergeCell ref="F58:G58"/>
    <mergeCell ref="H58:I58"/>
    <mergeCell ref="J58:K58"/>
    <mergeCell ref="L58:M58"/>
    <mergeCell ref="N58:O58"/>
    <mergeCell ref="P58:Q58"/>
    <mergeCell ref="B59:C59"/>
    <mergeCell ref="D59:E59"/>
    <mergeCell ref="F59:G59"/>
    <mergeCell ref="H59:I59"/>
    <mergeCell ref="J59:K59"/>
    <mergeCell ref="L59:M59"/>
    <mergeCell ref="N59:O59"/>
    <mergeCell ref="P59:Q59"/>
    <mergeCell ref="B56:C56"/>
    <mergeCell ref="D56:E56"/>
    <mergeCell ref="F56:G56"/>
    <mergeCell ref="H56:I56"/>
    <mergeCell ref="J56:K56"/>
    <mergeCell ref="L56:M56"/>
    <mergeCell ref="N56:O56"/>
    <mergeCell ref="P56:Q56"/>
    <mergeCell ref="B57:C57"/>
    <mergeCell ref="D57:E57"/>
    <mergeCell ref="F57:G57"/>
    <mergeCell ref="H57:I57"/>
    <mergeCell ref="J57:K57"/>
    <mergeCell ref="L57:M57"/>
    <mergeCell ref="N57:O57"/>
    <mergeCell ref="P57:Q57"/>
    <mergeCell ref="B54:C54"/>
    <mergeCell ref="D54:E54"/>
    <mergeCell ref="F54:G54"/>
    <mergeCell ref="H54:I54"/>
    <mergeCell ref="J54:K54"/>
    <mergeCell ref="L54:M54"/>
    <mergeCell ref="N54:O54"/>
    <mergeCell ref="P54:Q54"/>
    <mergeCell ref="B55:C55"/>
    <mergeCell ref="D55:E55"/>
    <mergeCell ref="F55:G55"/>
    <mergeCell ref="H55:I55"/>
    <mergeCell ref="J55:K55"/>
    <mergeCell ref="L55:M55"/>
    <mergeCell ref="N55:O55"/>
    <mergeCell ref="P55:Q55"/>
    <mergeCell ref="B52:C52"/>
    <mergeCell ref="D52:E52"/>
    <mergeCell ref="F52:G52"/>
    <mergeCell ref="H52:I52"/>
    <mergeCell ref="J52:K52"/>
    <mergeCell ref="L52:M52"/>
    <mergeCell ref="N52:O52"/>
    <mergeCell ref="P52:Q52"/>
    <mergeCell ref="B53:C53"/>
    <mergeCell ref="D53:E53"/>
    <mergeCell ref="F53:G53"/>
    <mergeCell ref="H53:I53"/>
    <mergeCell ref="J53:K53"/>
    <mergeCell ref="L53:M53"/>
    <mergeCell ref="N53:O53"/>
    <mergeCell ref="P53:Q53"/>
    <mergeCell ref="B50:C50"/>
    <mergeCell ref="D50:E50"/>
    <mergeCell ref="F50:G50"/>
    <mergeCell ref="H50:I50"/>
    <mergeCell ref="J50:K50"/>
    <mergeCell ref="L50:M50"/>
    <mergeCell ref="N50:O50"/>
    <mergeCell ref="P50:Q50"/>
    <mergeCell ref="B51:C51"/>
    <mergeCell ref="D51:E51"/>
    <mergeCell ref="F51:G51"/>
    <mergeCell ref="H51:I51"/>
    <mergeCell ref="J51:K51"/>
    <mergeCell ref="L51:M51"/>
    <mergeCell ref="N51:O51"/>
    <mergeCell ref="P51:Q51"/>
    <mergeCell ref="B48:C48"/>
    <mergeCell ref="D48:E48"/>
    <mergeCell ref="F48:G48"/>
    <mergeCell ref="H48:I48"/>
    <mergeCell ref="J48:K48"/>
    <mergeCell ref="L48:M48"/>
    <mergeCell ref="N48:O48"/>
    <mergeCell ref="P48:Q48"/>
    <mergeCell ref="B49:C49"/>
    <mergeCell ref="D49:E49"/>
    <mergeCell ref="F49:G49"/>
    <mergeCell ref="H49:I49"/>
    <mergeCell ref="J49:K49"/>
    <mergeCell ref="L49:M49"/>
    <mergeCell ref="N49:O49"/>
    <mergeCell ref="P49:Q49"/>
    <mergeCell ref="B46:C46"/>
    <mergeCell ref="D46:E46"/>
    <mergeCell ref="F46:G46"/>
    <mergeCell ref="H46:I46"/>
    <mergeCell ref="J46:K46"/>
    <mergeCell ref="L46:M46"/>
    <mergeCell ref="N46:O46"/>
    <mergeCell ref="P46:Q46"/>
    <mergeCell ref="B47:C47"/>
    <mergeCell ref="D47:E47"/>
    <mergeCell ref="F47:G47"/>
    <mergeCell ref="H47:I47"/>
    <mergeCell ref="J47:K47"/>
    <mergeCell ref="L47:M47"/>
    <mergeCell ref="N47:O47"/>
    <mergeCell ref="P47:Q47"/>
    <mergeCell ref="P81:Q81"/>
    <mergeCell ref="P82:Q82"/>
    <mergeCell ref="P83:Q83"/>
    <mergeCell ref="G1:I1"/>
    <mergeCell ref="P76:Q76"/>
    <mergeCell ref="P77:Q77"/>
    <mergeCell ref="P78:Q78"/>
    <mergeCell ref="P79:Q79"/>
    <mergeCell ref="P80:Q80"/>
    <mergeCell ref="P71:Q71"/>
    <mergeCell ref="P72:Q72"/>
    <mergeCell ref="P73:Q73"/>
    <mergeCell ref="P74:Q74"/>
    <mergeCell ref="P75:Q75"/>
    <mergeCell ref="P44:Q44"/>
    <mergeCell ref="P45:Q45"/>
    <mergeCell ref="P68:Q68"/>
    <mergeCell ref="P69:Q69"/>
    <mergeCell ref="P70:Q70"/>
    <mergeCell ref="N79:O79"/>
    <mergeCell ref="N80:O80"/>
    <mergeCell ref="N81:O81"/>
    <mergeCell ref="N82:O82"/>
    <mergeCell ref="N83:O83"/>
    <mergeCell ref="L81:M81"/>
    <mergeCell ref="L82:M82"/>
    <mergeCell ref="L83:M83"/>
    <mergeCell ref="N44:O44"/>
    <mergeCell ref="N45:O45"/>
    <mergeCell ref="N68:O68"/>
    <mergeCell ref="N69:O69"/>
    <mergeCell ref="N70:O70"/>
    <mergeCell ref="N71:O71"/>
    <mergeCell ref="N72:O72"/>
    <mergeCell ref="N73:O73"/>
    <mergeCell ref="N74:O74"/>
    <mergeCell ref="N75:O75"/>
    <mergeCell ref="N76:O76"/>
    <mergeCell ref="N77:O77"/>
    <mergeCell ref="N78:O78"/>
    <mergeCell ref="L76:M76"/>
    <mergeCell ref="L77:M77"/>
    <mergeCell ref="L78:M78"/>
    <mergeCell ref="L79:M79"/>
    <mergeCell ref="L80:M80"/>
    <mergeCell ref="L71:M71"/>
    <mergeCell ref="L72:M72"/>
    <mergeCell ref="L73:M73"/>
    <mergeCell ref="L74:M74"/>
    <mergeCell ref="L75:M75"/>
    <mergeCell ref="L44:M44"/>
    <mergeCell ref="L45:M45"/>
    <mergeCell ref="L68:M68"/>
    <mergeCell ref="L69:M69"/>
    <mergeCell ref="L70:M70"/>
    <mergeCell ref="J79:K79"/>
    <mergeCell ref="J80:K80"/>
    <mergeCell ref="J81:K81"/>
    <mergeCell ref="J82:K82"/>
    <mergeCell ref="J83:K83"/>
    <mergeCell ref="H81:I81"/>
    <mergeCell ref="H82:I82"/>
    <mergeCell ref="H83:I83"/>
    <mergeCell ref="J44:K44"/>
    <mergeCell ref="J45:K45"/>
    <mergeCell ref="J68:K68"/>
    <mergeCell ref="J69:K69"/>
    <mergeCell ref="J70:K70"/>
    <mergeCell ref="J71:K71"/>
    <mergeCell ref="J72:K72"/>
    <mergeCell ref="J73:K73"/>
    <mergeCell ref="J74:K74"/>
    <mergeCell ref="J75:K75"/>
    <mergeCell ref="J76:K76"/>
    <mergeCell ref="J77:K77"/>
    <mergeCell ref="J78:K78"/>
    <mergeCell ref="H76:I76"/>
    <mergeCell ref="H77:I77"/>
    <mergeCell ref="H78:I78"/>
    <mergeCell ref="H79:I79"/>
    <mergeCell ref="H80:I80"/>
    <mergeCell ref="H71:I71"/>
    <mergeCell ref="H72:I72"/>
    <mergeCell ref="H73:I73"/>
    <mergeCell ref="H74:I74"/>
    <mergeCell ref="H75:I75"/>
    <mergeCell ref="H44:I44"/>
    <mergeCell ref="H45:I45"/>
    <mergeCell ref="H68:I68"/>
    <mergeCell ref="H69:I69"/>
    <mergeCell ref="H70:I70"/>
    <mergeCell ref="F83:G83"/>
    <mergeCell ref="D81:E81"/>
    <mergeCell ref="D82:E82"/>
    <mergeCell ref="D83:E83"/>
    <mergeCell ref="F44:G44"/>
    <mergeCell ref="F45:G45"/>
    <mergeCell ref="F68:G68"/>
    <mergeCell ref="F69:G69"/>
    <mergeCell ref="F70:G70"/>
    <mergeCell ref="F71:G71"/>
    <mergeCell ref="F72:G72"/>
    <mergeCell ref="F73:G73"/>
    <mergeCell ref="F74:G74"/>
    <mergeCell ref="F75:G75"/>
    <mergeCell ref="F76:G76"/>
    <mergeCell ref="F77:G77"/>
    <mergeCell ref="F78:G78"/>
    <mergeCell ref="B75:C75"/>
    <mergeCell ref="F79:G79"/>
    <mergeCell ref="F80:G80"/>
    <mergeCell ref="F81:G81"/>
    <mergeCell ref="F82:G82"/>
    <mergeCell ref="D74:E74"/>
    <mergeCell ref="D75:E75"/>
    <mergeCell ref="D76:E76"/>
    <mergeCell ref="D77:E77"/>
    <mergeCell ref="D78:E78"/>
    <mergeCell ref="D79:E79"/>
    <mergeCell ref="D80:E80"/>
    <mergeCell ref="B78:C78"/>
    <mergeCell ref="B79:C79"/>
    <mergeCell ref="B80:C80"/>
    <mergeCell ref="B76:C76"/>
    <mergeCell ref="B77:C77"/>
    <mergeCell ref="A1:F1"/>
    <mergeCell ref="H42:P42"/>
    <mergeCell ref="A43:D43"/>
    <mergeCell ref="A84:J84"/>
    <mergeCell ref="B44:C44"/>
    <mergeCell ref="B45:C45"/>
    <mergeCell ref="B68:C68"/>
    <mergeCell ref="B69:C69"/>
    <mergeCell ref="B70:C70"/>
    <mergeCell ref="B71:C71"/>
    <mergeCell ref="B72:C72"/>
    <mergeCell ref="B83:C83"/>
    <mergeCell ref="D44:E44"/>
    <mergeCell ref="D45:E45"/>
    <mergeCell ref="D68:E68"/>
    <mergeCell ref="D69:E69"/>
    <mergeCell ref="D70:E70"/>
    <mergeCell ref="D71:E71"/>
    <mergeCell ref="D72:E72"/>
    <mergeCell ref="D73:E73"/>
    <mergeCell ref="B81:C81"/>
    <mergeCell ref="B82:C82"/>
    <mergeCell ref="B73:C73"/>
    <mergeCell ref="B74:C74"/>
  </mergeCells>
  <phoneticPr fontId="4"/>
  <pageMargins left="0.78740157480314965" right="0.78740157480314965" top="0.78740157480314965" bottom="0.59055118110236227" header="0.51181102362204722" footer="0.31496062992125984"/>
  <pageSetup paperSize="9" firstPageNumber="2" orientation="portrait" useFirstPageNumber="1" r:id="rId1"/>
  <headerFooter alignWithMargins="0">
    <oddFooter>&amp;C&amp;"ＭＳ 明朝,標準"- &amp;P -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7"/>
  <sheetViews>
    <sheetView view="pageBreakPreview" zoomScaleNormal="100" zoomScaleSheetLayoutView="100" workbookViewId="0">
      <selection activeCell="A30" sqref="A30"/>
    </sheetView>
  </sheetViews>
  <sheetFormatPr defaultRowHeight="13.5" outlineLevelRow="1"/>
  <cols>
    <col min="1" max="1" width="12.375" customWidth="1"/>
    <col min="2" max="8" width="10.625" customWidth="1"/>
  </cols>
  <sheetData>
    <row r="1" spans="1:8" ht="22.5" customHeight="1">
      <c r="A1" s="146" t="s">
        <v>90</v>
      </c>
      <c r="B1" s="146"/>
      <c r="C1" s="146"/>
      <c r="D1" s="30"/>
      <c r="E1" s="6"/>
      <c r="F1" s="6"/>
      <c r="G1" s="6"/>
      <c r="H1" s="6"/>
    </row>
    <row r="2" spans="1:8" ht="22.5" customHeight="1" thickBot="1">
      <c r="A2" s="147" t="s">
        <v>91</v>
      </c>
      <c r="B2" s="148"/>
      <c r="C2" s="148"/>
      <c r="D2" s="148"/>
      <c r="E2" s="17"/>
      <c r="F2" s="17"/>
      <c r="G2" s="17"/>
      <c r="H2" s="17"/>
    </row>
    <row r="3" spans="1:8" ht="14.25" customHeight="1">
      <c r="A3" s="122" t="s">
        <v>26</v>
      </c>
      <c r="B3" s="149" t="s">
        <v>22</v>
      </c>
      <c r="C3" s="149"/>
      <c r="D3" s="149"/>
      <c r="E3" s="149"/>
      <c r="F3" s="149"/>
      <c r="G3" s="149"/>
      <c r="H3" s="150"/>
    </row>
    <row r="4" spans="1:8">
      <c r="A4" s="123"/>
      <c r="B4" s="151" t="s">
        <v>25</v>
      </c>
      <c r="C4" s="151" t="s">
        <v>23</v>
      </c>
      <c r="D4" s="151"/>
      <c r="E4" s="151"/>
      <c r="F4" s="151" t="s">
        <v>24</v>
      </c>
      <c r="G4" s="151"/>
      <c r="H4" s="152"/>
    </row>
    <row r="5" spans="1:8">
      <c r="A5" s="123"/>
      <c r="B5" s="151"/>
      <c r="C5" s="14" t="s">
        <v>63</v>
      </c>
      <c r="D5" s="14" t="s">
        <v>64</v>
      </c>
      <c r="E5" s="14" t="s">
        <v>20</v>
      </c>
      <c r="F5" s="14" t="s">
        <v>19</v>
      </c>
      <c r="G5" s="14" t="s">
        <v>65</v>
      </c>
      <c r="H5" s="15" t="s">
        <v>41</v>
      </c>
    </row>
    <row r="6" spans="1:8" ht="8.1" customHeight="1">
      <c r="A6" s="11"/>
      <c r="B6" s="12" t="s">
        <v>27</v>
      </c>
      <c r="C6" s="12" t="s">
        <v>21</v>
      </c>
      <c r="D6" s="12" t="s">
        <v>21</v>
      </c>
      <c r="E6" s="12"/>
      <c r="F6" s="12" t="s">
        <v>21</v>
      </c>
      <c r="G6" s="12" t="s">
        <v>21</v>
      </c>
      <c r="H6" s="13"/>
    </row>
    <row r="7" spans="1:8" ht="21.75" hidden="1" customHeight="1" outlineLevel="1">
      <c r="A7" s="32" t="s">
        <v>185</v>
      </c>
      <c r="B7" s="39">
        <v>6.8</v>
      </c>
      <c r="C7" s="39">
        <v>11.9</v>
      </c>
      <c r="D7" s="39">
        <v>36</v>
      </c>
      <c r="E7" s="56" t="s">
        <v>225</v>
      </c>
      <c r="F7" s="39">
        <v>1.6</v>
      </c>
      <c r="G7" s="39">
        <v>-26</v>
      </c>
      <c r="H7" s="57" t="s">
        <v>226</v>
      </c>
    </row>
    <row r="8" spans="1:8" ht="21.75" hidden="1" customHeight="1" outlineLevel="1">
      <c r="A8" s="69" t="s">
        <v>227</v>
      </c>
      <c r="B8" s="41">
        <v>6.6</v>
      </c>
      <c r="C8" s="41">
        <v>12.9</v>
      </c>
      <c r="D8" s="41">
        <v>37.799999999999997</v>
      </c>
      <c r="E8" s="56" t="s">
        <v>228</v>
      </c>
      <c r="F8" s="41">
        <v>0.5</v>
      </c>
      <c r="G8" s="41">
        <v>-24.2</v>
      </c>
      <c r="H8" s="58" t="s">
        <v>229</v>
      </c>
    </row>
    <row r="9" spans="1:8" ht="21.75" hidden="1" customHeight="1" outlineLevel="1">
      <c r="A9" s="69" t="s">
        <v>187</v>
      </c>
      <c r="B9" s="41">
        <v>6.1</v>
      </c>
      <c r="C9" s="41">
        <v>11.8</v>
      </c>
      <c r="D9" s="41">
        <v>36.6</v>
      </c>
      <c r="E9" s="55" t="s">
        <v>230</v>
      </c>
      <c r="F9" s="41">
        <v>0.5</v>
      </c>
      <c r="G9" s="41">
        <v>-29.6</v>
      </c>
      <c r="H9" s="58" t="s">
        <v>231</v>
      </c>
    </row>
    <row r="10" spans="1:8" ht="21.75" hidden="1" customHeight="1" outlineLevel="1">
      <c r="A10" s="69" t="s">
        <v>188</v>
      </c>
      <c r="B10" s="41">
        <v>4.9000000000000004</v>
      </c>
      <c r="C10" s="41">
        <v>10.4</v>
      </c>
      <c r="D10" s="41">
        <v>34.5</v>
      </c>
      <c r="E10" s="55" t="s">
        <v>232</v>
      </c>
      <c r="F10" s="41">
        <v>-1</v>
      </c>
      <c r="G10" s="41">
        <v>-31.2</v>
      </c>
      <c r="H10" s="58" t="s">
        <v>233</v>
      </c>
    </row>
    <row r="11" spans="1:8" ht="21.75" hidden="1" customHeight="1" outlineLevel="1">
      <c r="A11" s="69" t="s">
        <v>189</v>
      </c>
      <c r="B11" s="41">
        <v>5.2</v>
      </c>
      <c r="C11" s="41">
        <v>10.5</v>
      </c>
      <c r="D11" s="41">
        <v>31.9</v>
      </c>
      <c r="E11" s="55" t="s">
        <v>234</v>
      </c>
      <c r="F11" s="41">
        <v>-0.4</v>
      </c>
      <c r="G11" s="41">
        <v>-25.1</v>
      </c>
      <c r="H11" s="58" t="s">
        <v>235</v>
      </c>
    </row>
    <row r="12" spans="1:8" ht="21.75" hidden="1" customHeight="1" outlineLevel="1">
      <c r="A12" s="69" t="s">
        <v>190</v>
      </c>
      <c r="B12" s="41">
        <v>4.9000000000000004</v>
      </c>
      <c r="C12" s="41">
        <v>9.9</v>
      </c>
      <c r="D12" s="41">
        <v>33.6</v>
      </c>
      <c r="E12" s="55" t="s">
        <v>236</v>
      </c>
      <c r="F12" s="41">
        <v>-0.5</v>
      </c>
      <c r="G12" s="41">
        <v>-26.9</v>
      </c>
      <c r="H12" s="58" t="s">
        <v>237</v>
      </c>
    </row>
    <row r="13" spans="1:8" ht="21.75" hidden="1" customHeight="1" outlineLevel="1">
      <c r="A13" s="69" t="s">
        <v>191</v>
      </c>
      <c r="B13" s="41">
        <v>4.4000000000000004</v>
      </c>
      <c r="C13" s="41">
        <v>9.6</v>
      </c>
      <c r="D13" s="41">
        <v>33.700000000000003</v>
      </c>
      <c r="E13" s="55" t="s">
        <v>238</v>
      </c>
      <c r="F13" s="41">
        <v>-1</v>
      </c>
      <c r="G13" s="41">
        <v>-24</v>
      </c>
      <c r="H13" s="58" t="s">
        <v>239</v>
      </c>
    </row>
    <row r="14" spans="1:8" ht="21.75" hidden="1" customHeight="1" outlineLevel="1">
      <c r="A14" s="69" t="s">
        <v>192</v>
      </c>
      <c r="B14" s="41">
        <v>5.5</v>
      </c>
      <c r="C14" s="41">
        <v>10.9</v>
      </c>
      <c r="D14" s="41">
        <v>33.5</v>
      </c>
      <c r="E14" s="55" t="s">
        <v>240</v>
      </c>
      <c r="F14" s="41">
        <v>-0.1</v>
      </c>
      <c r="G14" s="41">
        <v>-28.3</v>
      </c>
      <c r="H14" s="58" t="s">
        <v>241</v>
      </c>
    </row>
    <row r="15" spans="1:8" ht="21.75" hidden="1" customHeight="1" outlineLevel="1">
      <c r="A15" s="69" t="s">
        <v>193</v>
      </c>
      <c r="B15" s="41">
        <v>4.5999999999999996</v>
      </c>
      <c r="C15" s="41">
        <v>9.8000000000000007</v>
      </c>
      <c r="D15" s="41">
        <v>34</v>
      </c>
      <c r="E15" s="55" t="s">
        <v>242</v>
      </c>
      <c r="F15" s="41">
        <v>-0.6</v>
      </c>
      <c r="G15" s="41">
        <v>-25.3</v>
      </c>
      <c r="H15" s="58" t="s">
        <v>233</v>
      </c>
    </row>
    <row r="16" spans="1:8" ht="11.25" hidden="1" customHeight="1" outlineLevel="1">
      <c r="A16" s="157" t="s">
        <v>194</v>
      </c>
      <c r="B16" s="155">
        <v>4.8</v>
      </c>
      <c r="C16" s="155">
        <v>10.3</v>
      </c>
      <c r="D16" s="155">
        <v>31.9</v>
      </c>
      <c r="E16" s="95" t="s">
        <v>243</v>
      </c>
      <c r="F16" s="155">
        <v>-0.8</v>
      </c>
      <c r="G16" s="155">
        <v>-27.9</v>
      </c>
      <c r="H16" s="156" t="s">
        <v>244</v>
      </c>
    </row>
    <row r="17" spans="1:8" ht="11.25" hidden="1" customHeight="1" outlineLevel="1">
      <c r="A17" s="157"/>
      <c r="B17" s="155"/>
      <c r="C17" s="155"/>
      <c r="D17" s="155"/>
      <c r="E17" s="96" t="s">
        <v>238</v>
      </c>
      <c r="F17" s="155"/>
      <c r="G17" s="155"/>
      <c r="H17" s="156"/>
    </row>
    <row r="18" spans="1:8" ht="21.75" hidden="1" customHeight="1" outlineLevel="1">
      <c r="A18" s="69" t="s">
        <v>195</v>
      </c>
      <c r="B18" s="41">
        <v>4.8</v>
      </c>
      <c r="C18" s="41">
        <v>10.4</v>
      </c>
      <c r="D18" s="41">
        <v>33.700000000000003</v>
      </c>
      <c r="E18" s="55" t="s">
        <v>245</v>
      </c>
      <c r="F18" s="41">
        <v>-0.8</v>
      </c>
      <c r="G18" s="41">
        <v>-30.2</v>
      </c>
      <c r="H18" s="58" t="s">
        <v>246</v>
      </c>
    </row>
    <row r="19" spans="1:8" ht="21.75" hidden="1" customHeight="1" outlineLevel="1">
      <c r="A19" s="69" t="s">
        <v>196</v>
      </c>
      <c r="B19" s="41">
        <v>4.5999999999999996</v>
      </c>
      <c r="C19" s="41">
        <v>10.199999999999999</v>
      </c>
      <c r="D19" s="41">
        <v>34.700000000000003</v>
      </c>
      <c r="E19" s="55" t="s">
        <v>247</v>
      </c>
      <c r="F19" s="41">
        <v>-0.9</v>
      </c>
      <c r="G19" s="41">
        <v>-27.2</v>
      </c>
      <c r="H19" s="58" t="s">
        <v>248</v>
      </c>
    </row>
    <row r="20" spans="1:8" ht="21.75" hidden="1" customHeight="1" outlineLevel="1">
      <c r="A20" s="69" t="s">
        <v>197</v>
      </c>
      <c r="B20" s="41">
        <v>5.4</v>
      </c>
      <c r="C20" s="41">
        <v>10.7</v>
      </c>
      <c r="D20" s="41">
        <v>31.8</v>
      </c>
      <c r="E20" s="55" t="s">
        <v>236</v>
      </c>
      <c r="F20" s="41">
        <v>-0.6</v>
      </c>
      <c r="G20" s="41">
        <v>-27.3</v>
      </c>
      <c r="H20" s="58" t="s">
        <v>249</v>
      </c>
    </row>
    <row r="21" spans="1:8" ht="21.75" hidden="1" customHeight="1" outlineLevel="1">
      <c r="A21" s="69" t="s">
        <v>198</v>
      </c>
      <c r="B21" s="41">
        <v>5</v>
      </c>
      <c r="C21" s="41">
        <v>9.8000000000000007</v>
      </c>
      <c r="D21" s="41">
        <v>31.4</v>
      </c>
      <c r="E21" s="55" t="s">
        <v>238</v>
      </c>
      <c r="F21" s="41">
        <v>-0.3</v>
      </c>
      <c r="G21" s="41">
        <v>-24.6</v>
      </c>
      <c r="H21" s="58" t="s">
        <v>233</v>
      </c>
    </row>
    <row r="22" spans="1:8" ht="21.75" hidden="1" customHeight="1" outlineLevel="1">
      <c r="A22" s="69" t="s">
        <v>250</v>
      </c>
      <c r="B22" s="41">
        <v>6.4</v>
      </c>
      <c r="C22" s="41">
        <v>11.4</v>
      </c>
      <c r="D22" s="41">
        <v>33.299999999999997</v>
      </c>
      <c r="E22" s="55" t="s">
        <v>251</v>
      </c>
      <c r="F22" s="41">
        <v>1.1000000000000001</v>
      </c>
      <c r="G22" s="41">
        <v>-23.7</v>
      </c>
      <c r="H22" s="58" t="s">
        <v>252</v>
      </c>
    </row>
    <row r="23" spans="1:8" ht="21.75" hidden="1" customHeight="1" outlineLevel="1">
      <c r="A23" s="69" t="s">
        <v>253</v>
      </c>
      <c r="B23" s="41">
        <v>6.6</v>
      </c>
      <c r="C23" s="41">
        <v>12.2</v>
      </c>
      <c r="D23" s="41">
        <v>32.4</v>
      </c>
      <c r="E23" s="55" t="s">
        <v>254</v>
      </c>
      <c r="F23" s="41">
        <v>1.5</v>
      </c>
      <c r="G23" s="41">
        <v>-26.5</v>
      </c>
      <c r="H23" s="58" t="s">
        <v>255</v>
      </c>
    </row>
    <row r="24" spans="1:8" ht="21.75" hidden="1" customHeight="1" outlineLevel="1">
      <c r="A24" s="69" t="s">
        <v>201</v>
      </c>
      <c r="B24" s="41">
        <v>6.2</v>
      </c>
      <c r="C24" s="41">
        <v>11.3</v>
      </c>
      <c r="D24" s="41">
        <v>31</v>
      </c>
      <c r="E24" s="55" t="s">
        <v>254</v>
      </c>
      <c r="F24" s="41">
        <v>0.7</v>
      </c>
      <c r="G24" s="41">
        <v>-21.2</v>
      </c>
      <c r="H24" s="58" t="s">
        <v>256</v>
      </c>
    </row>
    <row r="25" spans="1:8" ht="21.75" hidden="1" customHeight="1" outlineLevel="1">
      <c r="A25" s="69" t="s">
        <v>202</v>
      </c>
      <c r="B25" s="41">
        <v>5.2</v>
      </c>
      <c r="C25" s="41">
        <v>10.5</v>
      </c>
      <c r="D25" s="41">
        <v>31.8</v>
      </c>
      <c r="E25" s="55" t="s">
        <v>243</v>
      </c>
      <c r="F25" s="41">
        <v>-0.1</v>
      </c>
      <c r="G25" s="41">
        <v>-22.6</v>
      </c>
      <c r="H25" s="58" t="s">
        <v>257</v>
      </c>
    </row>
    <row r="26" spans="1:8" ht="21.75" hidden="1" customHeight="1" outlineLevel="1">
      <c r="A26" s="69" t="s">
        <v>203</v>
      </c>
      <c r="B26" s="41">
        <v>5.2</v>
      </c>
      <c r="C26" s="41">
        <v>10</v>
      </c>
      <c r="D26" s="41">
        <v>31.1</v>
      </c>
      <c r="E26" s="55" t="s">
        <v>258</v>
      </c>
      <c r="F26" s="41">
        <v>0.4</v>
      </c>
      <c r="G26" s="41">
        <v>-20.5</v>
      </c>
      <c r="H26" s="58" t="s">
        <v>229</v>
      </c>
    </row>
    <row r="27" spans="1:8" ht="21.75" hidden="1" customHeight="1" outlineLevel="1">
      <c r="A27" s="69" t="s">
        <v>204</v>
      </c>
      <c r="B27" s="41">
        <v>6.2</v>
      </c>
      <c r="C27" s="41">
        <v>11.5</v>
      </c>
      <c r="D27" s="41">
        <v>36.5</v>
      </c>
      <c r="E27" s="55" t="s">
        <v>259</v>
      </c>
      <c r="F27" s="41">
        <v>0.6</v>
      </c>
      <c r="G27" s="41">
        <v>-25</v>
      </c>
      <c r="H27" s="58" t="s">
        <v>260</v>
      </c>
    </row>
    <row r="28" spans="1:8" ht="21.75" hidden="1" customHeight="1" outlineLevel="1">
      <c r="A28" s="69" t="s">
        <v>205</v>
      </c>
      <c r="B28" s="41">
        <v>6</v>
      </c>
      <c r="C28" s="41">
        <v>11</v>
      </c>
      <c r="D28" s="41">
        <v>33.9</v>
      </c>
      <c r="E28" s="55" t="s">
        <v>261</v>
      </c>
      <c r="F28" s="41">
        <v>1.1000000000000001</v>
      </c>
      <c r="G28" s="41">
        <v>-21.3</v>
      </c>
      <c r="H28" s="58" t="s">
        <v>244</v>
      </c>
    </row>
    <row r="29" spans="1:8" ht="21.75" hidden="1" customHeight="1" outlineLevel="1">
      <c r="A29" s="69" t="s">
        <v>206</v>
      </c>
      <c r="B29" s="41">
        <v>4.9000000000000004</v>
      </c>
      <c r="C29" s="41">
        <v>10.1</v>
      </c>
      <c r="D29" s="41">
        <v>32.9</v>
      </c>
      <c r="E29" s="55" t="s">
        <v>262</v>
      </c>
      <c r="F29" s="41">
        <v>-0.3</v>
      </c>
      <c r="G29" s="41">
        <v>-23.4</v>
      </c>
      <c r="H29" s="58" t="s">
        <v>252</v>
      </c>
    </row>
    <row r="30" spans="1:8" ht="14.25" customHeight="1" collapsed="1">
      <c r="A30" s="32" t="s">
        <v>119</v>
      </c>
      <c r="B30" s="39">
        <v>5.8</v>
      </c>
      <c r="C30" s="39">
        <v>11.2</v>
      </c>
      <c r="D30" s="39">
        <v>32.1</v>
      </c>
      <c r="E30" s="56" t="s">
        <v>128</v>
      </c>
      <c r="F30" s="39">
        <v>0.5</v>
      </c>
      <c r="G30" s="39">
        <v>-21.8</v>
      </c>
      <c r="H30" s="57" t="s">
        <v>129</v>
      </c>
    </row>
    <row r="31" spans="1:8" ht="21.75" customHeight="1">
      <c r="A31" s="31" t="s">
        <v>130</v>
      </c>
      <c r="B31" s="41">
        <v>5.4</v>
      </c>
      <c r="C31" s="41">
        <v>10.9</v>
      </c>
      <c r="D31" s="41">
        <v>33.200000000000003</v>
      </c>
      <c r="E31" s="55" t="s">
        <v>131</v>
      </c>
      <c r="F31" s="41">
        <v>-0.3</v>
      </c>
      <c r="G31" s="41">
        <v>-25.3</v>
      </c>
      <c r="H31" s="58" t="s">
        <v>132</v>
      </c>
    </row>
    <row r="32" spans="1:8" ht="21.75" customHeight="1">
      <c r="A32" s="31" t="s">
        <v>46</v>
      </c>
      <c r="B32" s="41">
        <v>6</v>
      </c>
      <c r="C32" s="41">
        <v>11.7</v>
      </c>
      <c r="D32" s="41">
        <v>34.5</v>
      </c>
      <c r="E32" s="55" t="s">
        <v>133</v>
      </c>
      <c r="F32" s="41">
        <v>0.1</v>
      </c>
      <c r="G32" s="41">
        <v>-24</v>
      </c>
      <c r="H32" s="58" t="s">
        <v>134</v>
      </c>
    </row>
    <row r="33" spans="1:8" ht="21.75" customHeight="1">
      <c r="A33" s="31" t="s">
        <v>47</v>
      </c>
      <c r="B33" s="41">
        <v>5.3</v>
      </c>
      <c r="C33" s="41">
        <v>10.5</v>
      </c>
      <c r="D33" s="41">
        <v>36.5</v>
      </c>
      <c r="E33" s="55" t="s">
        <v>135</v>
      </c>
      <c r="F33" s="41">
        <v>-0.1</v>
      </c>
      <c r="G33" s="41">
        <v>-26.2</v>
      </c>
      <c r="H33" s="58" t="s">
        <v>136</v>
      </c>
    </row>
    <row r="34" spans="1:8" ht="21.75" customHeight="1">
      <c r="A34" s="31" t="s">
        <v>48</v>
      </c>
      <c r="B34" s="41">
        <v>4.5999999999999996</v>
      </c>
      <c r="C34" s="41">
        <v>10.199999999999999</v>
      </c>
      <c r="D34" s="41">
        <v>32</v>
      </c>
      <c r="E34" s="55" t="s">
        <v>137</v>
      </c>
      <c r="F34" s="41">
        <v>-0.8</v>
      </c>
      <c r="G34" s="41">
        <v>-26.6</v>
      </c>
      <c r="H34" s="58" t="s">
        <v>138</v>
      </c>
    </row>
    <row r="35" spans="1:8" ht="21.75" customHeight="1">
      <c r="A35" s="31" t="s">
        <v>49</v>
      </c>
      <c r="B35" s="41">
        <v>5.5</v>
      </c>
      <c r="C35" s="41">
        <v>10.9</v>
      </c>
      <c r="D35" s="41">
        <v>32.5</v>
      </c>
      <c r="E35" s="55" t="s">
        <v>317</v>
      </c>
      <c r="F35" s="41">
        <v>0.2</v>
      </c>
      <c r="G35" s="41">
        <v>-22.2</v>
      </c>
      <c r="H35" s="58" t="s">
        <v>139</v>
      </c>
    </row>
    <row r="36" spans="1:8" ht="21.75" customHeight="1">
      <c r="A36" s="31" t="s">
        <v>50</v>
      </c>
      <c r="B36" s="41">
        <v>5.0999999999999996</v>
      </c>
      <c r="C36" s="41">
        <v>10.8</v>
      </c>
      <c r="D36" s="41">
        <v>29.8</v>
      </c>
      <c r="E36" s="55" t="s">
        <v>318</v>
      </c>
      <c r="F36" s="41">
        <v>-0.5</v>
      </c>
      <c r="G36" s="41">
        <v>-24.4</v>
      </c>
      <c r="H36" s="58" t="s">
        <v>136</v>
      </c>
    </row>
    <row r="37" spans="1:8" ht="21.75" customHeight="1">
      <c r="A37" s="31" t="s">
        <v>51</v>
      </c>
      <c r="B37" s="41">
        <v>6.4</v>
      </c>
      <c r="C37" s="41">
        <v>12</v>
      </c>
      <c r="D37" s="41">
        <v>34.4</v>
      </c>
      <c r="E37" s="55">
        <v>41485</v>
      </c>
      <c r="F37" s="41">
        <v>0.8</v>
      </c>
      <c r="G37" s="41">
        <v>-21.3</v>
      </c>
      <c r="H37" s="58" t="s">
        <v>140</v>
      </c>
    </row>
    <row r="38" spans="1:8" ht="21.75" customHeight="1">
      <c r="A38" s="31" t="s">
        <v>52</v>
      </c>
      <c r="B38" s="41">
        <v>5.8</v>
      </c>
      <c r="C38" s="41">
        <v>11.1</v>
      </c>
      <c r="D38" s="41">
        <v>32.5</v>
      </c>
      <c r="E38" s="55">
        <v>41448</v>
      </c>
      <c r="F38" s="41">
        <v>0.4</v>
      </c>
      <c r="G38" s="41">
        <v>-24.9</v>
      </c>
      <c r="H38" s="58" t="s">
        <v>141</v>
      </c>
    </row>
    <row r="39" spans="1:8" ht="21.75" customHeight="1">
      <c r="A39" s="31" t="s">
        <v>53</v>
      </c>
      <c r="B39" s="41">
        <v>5.9</v>
      </c>
      <c r="C39" s="41">
        <v>11.2</v>
      </c>
      <c r="D39" s="41">
        <v>33.1</v>
      </c>
      <c r="E39" s="55" t="s">
        <v>319</v>
      </c>
      <c r="F39" s="41">
        <v>0.5</v>
      </c>
      <c r="G39" s="41">
        <v>-23.2</v>
      </c>
      <c r="H39" s="58" t="s">
        <v>142</v>
      </c>
    </row>
    <row r="40" spans="1:8" ht="23.25" customHeight="1">
      <c r="A40" s="31" t="s">
        <v>125</v>
      </c>
      <c r="B40" s="41">
        <v>5.7</v>
      </c>
      <c r="C40" s="41">
        <v>11</v>
      </c>
      <c r="D40" s="41">
        <v>33.6</v>
      </c>
      <c r="E40" s="55" t="s">
        <v>320</v>
      </c>
      <c r="F40" s="41">
        <v>0.4</v>
      </c>
      <c r="G40" s="41">
        <v>-20</v>
      </c>
      <c r="H40" s="85" t="s">
        <v>143</v>
      </c>
    </row>
    <row r="41" spans="1:8" ht="21.75" customHeight="1">
      <c r="A41" s="69" t="s">
        <v>120</v>
      </c>
      <c r="B41" s="41">
        <v>5.8</v>
      </c>
      <c r="C41" s="41">
        <v>11.2</v>
      </c>
      <c r="D41" s="41">
        <v>30.9</v>
      </c>
      <c r="E41" s="54" t="s">
        <v>321</v>
      </c>
      <c r="F41" s="41">
        <v>0.6</v>
      </c>
      <c r="G41" s="41">
        <v>-22.9</v>
      </c>
      <c r="H41" s="58" t="s">
        <v>322</v>
      </c>
    </row>
    <row r="42" spans="1:8" ht="21.75" customHeight="1">
      <c r="A42" s="69" t="s">
        <v>121</v>
      </c>
      <c r="B42" s="41">
        <v>6.1</v>
      </c>
      <c r="C42" s="41">
        <v>11.2</v>
      </c>
      <c r="D42" s="41">
        <v>31.5</v>
      </c>
      <c r="E42" s="54" t="s">
        <v>323</v>
      </c>
      <c r="F42" s="41">
        <v>0.8</v>
      </c>
      <c r="G42" s="41">
        <v>-20.9</v>
      </c>
      <c r="H42" s="58" t="s">
        <v>324</v>
      </c>
    </row>
    <row r="43" spans="1:8" ht="21.75" customHeight="1">
      <c r="A43" s="69" t="s">
        <v>122</v>
      </c>
      <c r="B43" s="41">
        <v>6.7</v>
      </c>
      <c r="C43" s="41">
        <v>11.9</v>
      </c>
      <c r="D43" s="41">
        <v>36</v>
      </c>
      <c r="E43" s="54" t="s">
        <v>325</v>
      </c>
      <c r="F43" s="41">
        <v>1.7</v>
      </c>
      <c r="G43" s="41">
        <v>-26.5</v>
      </c>
      <c r="H43" s="58" t="s">
        <v>326</v>
      </c>
    </row>
    <row r="44" spans="1:8" ht="21.75" customHeight="1">
      <c r="A44" s="69" t="s">
        <v>123</v>
      </c>
      <c r="B44" s="41">
        <v>6</v>
      </c>
      <c r="C44" s="41">
        <v>11.4</v>
      </c>
      <c r="D44" s="41">
        <v>33.1</v>
      </c>
      <c r="E44" s="54" t="s">
        <v>327</v>
      </c>
      <c r="F44" s="41">
        <v>0.9</v>
      </c>
      <c r="G44" s="41">
        <v>-24.9</v>
      </c>
      <c r="H44" s="58" t="s">
        <v>328</v>
      </c>
    </row>
    <row r="45" spans="1:8" ht="21.75" customHeight="1" thickBot="1">
      <c r="A45" s="36" t="s">
        <v>124</v>
      </c>
      <c r="B45" s="63">
        <v>5.8</v>
      </c>
      <c r="C45" s="63">
        <v>10.7</v>
      </c>
      <c r="D45" s="63">
        <v>33.9</v>
      </c>
      <c r="E45" s="86" t="s">
        <v>329</v>
      </c>
      <c r="F45" s="63">
        <v>1</v>
      </c>
      <c r="G45" s="63">
        <v>-24.3</v>
      </c>
      <c r="H45" s="87" t="s">
        <v>368</v>
      </c>
    </row>
    <row r="46" spans="1:8" ht="28.5" customHeight="1" thickBot="1">
      <c r="A46" s="158" t="s">
        <v>172</v>
      </c>
      <c r="B46" s="159"/>
      <c r="C46" s="159"/>
      <c r="D46" s="159"/>
      <c r="E46" s="4"/>
      <c r="F46" s="3"/>
      <c r="G46" s="3"/>
      <c r="H46" s="4"/>
    </row>
    <row r="47" spans="1:8" ht="14.25" customHeight="1">
      <c r="A47" s="21"/>
      <c r="B47" s="160" t="s">
        <v>22</v>
      </c>
      <c r="C47" s="161"/>
      <c r="D47" s="161"/>
      <c r="E47" s="161"/>
      <c r="F47" s="161"/>
      <c r="G47" s="161"/>
      <c r="H47" s="162"/>
    </row>
    <row r="48" spans="1:8">
      <c r="A48" s="23" t="s">
        <v>43</v>
      </c>
      <c r="B48" s="151" t="s">
        <v>25</v>
      </c>
      <c r="C48" s="163" t="s">
        <v>23</v>
      </c>
      <c r="D48" s="163"/>
      <c r="E48" s="163"/>
      <c r="F48" s="163" t="s">
        <v>24</v>
      </c>
      <c r="G48" s="163"/>
      <c r="H48" s="164"/>
    </row>
    <row r="49" spans="1:8">
      <c r="A49" s="22"/>
      <c r="B49" s="151"/>
      <c r="C49" s="82" t="s">
        <v>63</v>
      </c>
      <c r="D49" s="82" t="s">
        <v>64</v>
      </c>
      <c r="E49" s="82" t="s">
        <v>41</v>
      </c>
      <c r="F49" s="82" t="s">
        <v>63</v>
      </c>
      <c r="G49" s="82" t="s">
        <v>65</v>
      </c>
      <c r="H49" s="83" t="s">
        <v>41</v>
      </c>
    </row>
    <row r="50" spans="1:8" ht="12" customHeight="1">
      <c r="A50" s="35"/>
      <c r="B50" s="24" t="s">
        <v>92</v>
      </c>
      <c r="C50" s="24" t="s">
        <v>92</v>
      </c>
      <c r="D50" s="24" t="s">
        <v>92</v>
      </c>
      <c r="E50" s="153" t="s">
        <v>331</v>
      </c>
      <c r="F50" s="24" t="s">
        <v>92</v>
      </c>
      <c r="G50" s="24" t="s">
        <v>92</v>
      </c>
      <c r="H50" s="25"/>
    </row>
    <row r="51" spans="1:8" ht="15.75" customHeight="1">
      <c r="A51" s="32" t="s">
        <v>28</v>
      </c>
      <c r="B51" s="105">
        <v>-9.8000000000000007</v>
      </c>
      <c r="C51" s="105">
        <v>-4.4000000000000004</v>
      </c>
      <c r="D51" s="105">
        <v>0.6</v>
      </c>
      <c r="E51" s="154"/>
      <c r="F51" s="107">
        <v>-15.4</v>
      </c>
      <c r="G51" s="105">
        <v>-23.3</v>
      </c>
      <c r="H51" s="108" t="s">
        <v>333</v>
      </c>
    </row>
    <row r="52" spans="1:8" ht="23.25" customHeight="1">
      <c r="A52" s="32" t="s">
        <v>29</v>
      </c>
      <c r="B52" s="105">
        <v>-10.4</v>
      </c>
      <c r="C52" s="105">
        <v>-4.3</v>
      </c>
      <c r="D52" s="105">
        <v>3.7</v>
      </c>
      <c r="E52" s="106" t="s">
        <v>330</v>
      </c>
      <c r="F52" s="105">
        <v>-17.5</v>
      </c>
      <c r="G52" s="105">
        <v>-24.3</v>
      </c>
      <c r="H52" s="108" t="s">
        <v>334</v>
      </c>
    </row>
    <row r="53" spans="1:8" ht="23.25" customHeight="1">
      <c r="A53" s="32" t="s">
        <v>30</v>
      </c>
      <c r="B53" s="105">
        <v>-3.7</v>
      </c>
      <c r="C53" s="105">
        <v>1</v>
      </c>
      <c r="D53" s="105">
        <v>13.1</v>
      </c>
      <c r="E53" s="106" t="s">
        <v>332</v>
      </c>
      <c r="F53" s="105">
        <v>-9.1</v>
      </c>
      <c r="G53" s="105">
        <v>-18.899999999999999</v>
      </c>
      <c r="H53" s="108" t="s">
        <v>349</v>
      </c>
    </row>
    <row r="54" spans="1:8" ht="23.25" customHeight="1">
      <c r="A54" s="32" t="s">
        <v>31</v>
      </c>
      <c r="B54" s="105">
        <v>4.8</v>
      </c>
      <c r="C54" s="105">
        <v>10</v>
      </c>
      <c r="D54" s="105">
        <v>24.2</v>
      </c>
      <c r="E54" s="106" t="s">
        <v>340</v>
      </c>
      <c r="F54" s="105">
        <v>-0.4</v>
      </c>
      <c r="G54" s="105">
        <v>-13.7</v>
      </c>
      <c r="H54" s="108" t="s">
        <v>350</v>
      </c>
    </row>
    <row r="55" spans="1:8" ht="23.25" customHeight="1">
      <c r="A55" s="32" t="s">
        <v>32</v>
      </c>
      <c r="B55" s="105">
        <v>9.5</v>
      </c>
      <c r="C55" s="105">
        <v>14.1</v>
      </c>
      <c r="D55" s="105">
        <v>24.6</v>
      </c>
      <c r="E55" s="106" t="s">
        <v>344</v>
      </c>
      <c r="F55" s="105">
        <v>5.6</v>
      </c>
      <c r="G55" s="118" t="s">
        <v>369</v>
      </c>
      <c r="H55" s="108" t="s">
        <v>335</v>
      </c>
    </row>
    <row r="56" spans="1:8" ht="23.25" customHeight="1">
      <c r="A56" s="32" t="s">
        <v>33</v>
      </c>
      <c r="B56" s="105">
        <v>13.5</v>
      </c>
      <c r="C56" s="105">
        <v>18.8</v>
      </c>
      <c r="D56" s="105">
        <v>31.2</v>
      </c>
      <c r="E56" s="106" t="s">
        <v>341</v>
      </c>
      <c r="F56" s="105">
        <v>8.8000000000000007</v>
      </c>
      <c r="G56" s="105">
        <v>4</v>
      </c>
      <c r="H56" s="108" t="s">
        <v>351</v>
      </c>
    </row>
    <row r="57" spans="1:8" ht="23.25" customHeight="1">
      <c r="A57" s="32" t="s">
        <v>34</v>
      </c>
      <c r="B57" s="105">
        <v>18.399999999999999</v>
      </c>
      <c r="C57" s="105">
        <v>23.2</v>
      </c>
      <c r="D57" s="105">
        <v>32.700000000000003</v>
      </c>
      <c r="E57" s="106" t="s">
        <v>342</v>
      </c>
      <c r="F57" s="105">
        <v>14.6</v>
      </c>
      <c r="G57" s="105">
        <v>10.199999999999999</v>
      </c>
      <c r="H57" s="108" t="s">
        <v>370</v>
      </c>
    </row>
    <row r="58" spans="1:8" ht="23.25" customHeight="1">
      <c r="A58" s="32" t="s">
        <v>35</v>
      </c>
      <c r="B58" s="105">
        <v>20.6</v>
      </c>
      <c r="C58" s="105">
        <v>25.5</v>
      </c>
      <c r="D58" s="105">
        <v>33.9</v>
      </c>
      <c r="E58" s="106" t="s">
        <v>343</v>
      </c>
      <c r="F58" s="105">
        <v>16.7</v>
      </c>
      <c r="G58" s="105">
        <v>13.3</v>
      </c>
      <c r="H58" s="108" t="s">
        <v>352</v>
      </c>
    </row>
    <row r="59" spans="1:8" ht="23.25" customHeight="1">
      <c r="A59" s="32" t="s">
        <v>36</v>
      </c>
      <c r="B59" s="105">
        <v>19.600000000000001</v>
      </c>
      <c r="C59" s="105">
        <v>24.3</v>
      </c>
      <c r="D59" s="105">
        <v>32.200000000000003</v>
      </c>
      <c r="E59" s="106" t="s">
        <v>345</v>
      </c>
      <c r="F59" s="105">
        <v>15.9</v>
      </c>
      <c r="G59" s="105">
        <v>10.1</v>
      </c>
      <c r="H59" s="108" t="s">
        <v>336</v>
      </c>
    </row>
    <row r="60" spans="1:8" ht="23.25" customHeight="1">
      <c r="A60" s="32" t="s">
        <v>93</v>
      </c>
      <c r="B60" s="105">
        <v>10</v>
      </c>
      <c r="C60" s="105">
        <v>14.8</v>
      </c>
      <c r="D60" s="105">
        <v>20.6</v>
      </c>
      <c r="E60" s="106" t="s">
        <v>346</v>
      </c>
      <c r="F60" s="105">
        <v>4.8</v>
      </c>
      <c r="G60" s="105">
        <v>-1.4</v>
      </c>
      <c r="H60" s="108" t="s">
        <v>337</v>
      </c>
    </row>
    <row r="61" spans="1:8" ht="23.25" customHeight="1">
      <c r="A61" s="32" t="s">
        <v>94</v>
      </c>
      <c r="B61" s="105">
        <v>3.5</v>
      </c>
      <c r="C61" s="105">
        <v>6.6</v>
      </c>
      <c r="D61" s="105">
        <v>14.1</v>
      </c>
      <c r="E61" s="106" t="s">
        <v>347</v>
      </c>
      <c r="F61" s="105">
        <v>0.4</v>
      </c>
      <c r="G61" s="105">
        <v>-8.1</v>
      </c>
      <c r="H61" s="108" t="s">
        <v>338</v>
      </c>
    </row>
    <row r="62" spans="1:8" ht="23.25" customHeight="1" thickBot="1">
      <c r="A62" s="42" t="s">
        <v>95</v>
      </c>
      <c r="B62" s="109">
        <v>-6.6</v>
      </c>
      <c r="C62" s="109">
        <v>-1.8</v>
      </c>
      <c r="D62" s="109">
        <v>8.4</v>
      </c>
      <c r="E62" s="110" t="s">
        <v>348</v>
      </c>
      <c r="F62" s="109">
        <v>-11.9</v>
      </c>
      <c r="G62" s="109">
        <v>-23.3</v>
      </c>
      <c r="H62" s="111" t="s">
        <v>339</v>
      </c>
    </row>
    <row r="63" spans="1:8" ht="18" customHeight="1">
      <c r="A63" s="80" t="s">
        <v>371</v>
      </c>
      <c r="B63" s="80"/>
      <c r="C63" s="80"/>
      <c r="D63" s="80"/>
      <c r="E63" s="80"/>
      <c r="F63" s="80"/>
      <c r="G63" s="80"/>
      <c r="H63" s="79" t="s">
        <v>170</v>
      </c>
    </row>
    <row r="64" spans="1:8">
      <c r="A64" s="3"/>
      <c r="B64" s="3"/>
      <c r="C64" s="3"/>
      <c r="D64" s="3"/>
      <c r="E64" s="4"/>
      <c r="F64" s="3"/>
      <c r="G64" s="3"/>
      <c r="H64" s="4"/>
    </row>
    <row r="65" spans="1:8">
      <c r="A65" s="3"/>
      <c r="B65" s="3"/>
      <c r="C65" s="3"/>
      <c r="D65" s="3"/>
      <c r="E65" s="4"/>
      <c r="F65" s="3"/>
      <c r="G65" s="3"/>
      <c r="H65" s="4"/>
    </row>
    <row r="66" spans="1:8">
      <c r="A66" s="3"/>
      <c r="B66" s="3"/>
      <c r="C66" s="3"/>
      <c r="D66" s="3"/>
      <c r="E66" s="4"/>
      <c r="F66" s="3"/>
      <c r="G66" s="3"/>
      <c r="H66" s="4"/>
    </row>
    <row r="67" spans="1:8">
      <c r="A67" s="3"/>
      <c r="B67" s="3"/>
      <c r="C67" s="3"/>
      <c r="D67" s="3"/>
      <c r="E67" s="4"/>
      <c r="F67" s="3"/>
      <c r="G67" s="3"/>
      <c r="H67" s="4"/>
    </row>
  </sheetData>
  <mergeCells count="20">
    <mergeCell ref="E50:E51"/>
    <mergeCell ref="G16:G17"/>
    <mergeCell ref="H16:H17"/>
    <mergeCell ref="A16:A17"/>
    <mergeCell ref="B16:B17"/>
    <mergeCell ref="C16:C17"/>
    <mergeCell ref="D16:D17"/>
    <mergeCell ref="F16:F17"/>
    <mergeCell ref="A46:D46"/>
    <mergeCell ref="B47:H47"/>
    <mergeCell ref="B48:B49"/>
    <mergeCell ref="C48:E48"/>
    <mergeCell ref="F48:H48"/>
    <mergeCell ref="A1:C1"/>
    <mergeCell ref="A2:D2"/>
    <mergeCell ref="A3:A5"/>
    <mergeCell ref="B3:H3"/>
    <mergeCell ref="B4:B5"/>
    <mergeCell ref="C4:E4"/>
    <mergeCell ref="F4:H4"/>
  </mergeCells>
  <phoneticPr fontId="4"/>
  <pageMargins left="0.78740157480314965" right="0.78740157480314965" top="0.78740157480314965" bottom="0.59055118110236227" header="0.51181102362204722" footer="0.31496062992125984"/>
  <pageSetup paperSize="9" firstPageNumber="4" orientation="portrait" useFirstPageNumber="1" r:id="rId1"/>
  <headerFooter alignWithMargins="0">
    <oddFooter>&amp;C&amp;"ＭＳ 明朝,標準"- &amp;P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1"/>
  <sheetViews>
    <sheetView topLeftCell="A28" zoomScaleNormal="100" workbookViewId="0">
      <selection activeCell="B28" sqref="B28"/>
    </sheetView>
  </sheetViews>
  <sheetFormatPr defaultRowHeight="13.5" outlineLevelRow="1"/>
  <cols>
    <col min="1" max="1" width="14.625" customWidth="1"/>
    <col min="2" max="7" width="12" customWidth="1"/>
  </cols>
  <sheetData>
    <row r="1" spans="1:8" ht="22.5" customHeight="1">
      <c r="A1" s="165" t="s">
        <v>116</v>
      </c>
      <c r="B1" s="165"/>
      <c r="C1" s="165"/>
    </row>
    <row r="2" spans="1:8" ht="22.5" customHeight="1" thickBot="1">
      <c r="A2" s="165"/>
      <c r="B2" s="165"/>
      <c r="C2" s="165"/>
      <c r="D2" s="28"/>
      <c r="E2" s="28"/>
      <c r="F2" s="28"/>
      <c r="G2" s="28"/>
    </row>
    <row r="3" spans="1:8" ht="14.25" customHeight="1">
      <c r="A3" s="122" t="s">
        <v>38</v>
      </c>
      <c r="B3" s="149" t="s">
        <v>57</v>
      </c>
      <c r="C3" s="149" t="s">
        <v>58</v>
      </c>
      <c r="D3" s="8" t="s">
        <v>60</v>
      </c>
      <c r="E3" s="149" t="s">
        <v>173</v>
      </c>
      <c r="F3" s="149"/>
      <c r="G3" s="150" t="s">
        <v>39</v>
      </c>
      <c r="H3" s="3"/>
    </row>
    <row r="4" spans="1:8" ht="13.5" customHeight="1">
      <c r="A4" s="123"/>
      <c r="B4" s="151"/>
      <c r="C4" s="151"/>
      <c r="D4" s="14" t="s">
        <v>59</v>
      </c>
      <c r="E4" s="14" t="s">
        <v>61</v>
      </c>
      <c r="F4" s="14" t="s">
        <v>62</v>
      </c>
      <c r="G4" s="152"/>
      <c r="H4" s="3"/>
    </row>
    <row r="5" spans="1:8" ht="7.5" customHeight="1">
      <c r="A5" s="11"/>
      <c r="B5" s="12" t="s">
        <v>37</v>
      </c>
      <c r="C5" s="12" t="s">
        <v>37</v>
      </c>
      <c r="D5" s="12" t="s">
        <v>37</v>
      </c>
      <c r="E5" s="12"/>
      <c r="F5" s="12" t="s">
        <v>55</v>
      </c>
      <c r="G5" s="13" t="s">
        <v>55</v>
      </c>
      <c r="H5" s="3"/>
    </row>
    <row r="6" spans="1:8" ht="21.75" hidden="1" customHeight="1" outlineLevel="1">
      <c r="A6" s="32" t="s">
        <v>185</v>
      </c>
      <c r="B6" s="39">
        <v>15</v>
      </c>
      <c r="C6" s="39">
        <v>73.8</v>
      </c>
      <c r="D6" s="39">
        <v>71.099999999999994</v>
      </c>
      <c r="E6" s="46" t="s">
        <v>144</v>
      </c>
      <c r="F6" s="39">
        <v>14.5</v>
      </c>
      <c r="G6" s="47">
        <v>2.2000000000000002</v>
      </c>
      <c r="H6" s="3"/>
    </row>
    <row r="7" spans="1:8" ht="21.75" hidden="1" customHeight="1" outlineLevel="1">
      <c r="A7" s="69" t="s">
        <v>265</v>
      </c>
      <c r="B7" s="41">
        <v>11</v>
      </c>
      <c r="C7" s="41">
        <v>71.400000000000006</v>
      </c>
      <c r="D7" s="41">
        <v>53.5</v>
      </c>
      <c r="E7" s="61" t="s">
        <v>266</v>
      </c>
      <c r="F7" s="41">
        <v>17.5</v>
      </c>
      <c r="G7" s="62">
        <v>2.4</v>
      </c>
      <c r="H7" s="3"/>
    </row>
    <row r="8" spans="1:8" ht="21.75" hidden="1" customHeight="1" outlineLevel="1">
      <c r="A8" s="69" t="s">
        <v>187</v>
      </c>
      <c r="B8" s="41">
        <v>20</v>
      </c>
      <c r="C8" s="41">
        <v>75.3</v>
      </c>
      <c r="D8" s="41">
        <v>56.4</v>
      </c>
      <c r="E8" s="61" t="s">
        <v>267</v>
      </c>
      <c r="F8" s="41">
        <v>19.399999999999999</v>
      </c>
      <c r="G8" s="62">
        <v>2.2999999999999998</v>
      </c>
      <c r="H8" s="3"/>
    </row>
    <row r="9" spans="1:8" ht="21.75" hidden="1" customHeight="1" outlineLevel="1">
      <c r="A9" s="69" t="s">
        <v>188</v>
      </c>
      <c r="B9" s="41">
        <v>20</v>
      </c>
      <c r="C9" s="41">
        <v>78.900000000000006</v>
      </c>
      <c r="D9" s="41">
        <v>59</v>
      </c>
      <c r="E9" s="61" t="s">
        <v>268</v>
      </c>
      <c r="F9" s="41">
        <v>20.5</v>
      </c>
      <c r="G9" s="62">
        <v>2.5</v>
      </c>
      <c r="H9" s="3"/>
    </row>
    <row r="10" spans="1:8" ht="21.75" hidden="1" customHeight="1" outlineLevel="1">
      <c r="A10" s="69" t="s">
        <v>189</v>
      </c>
      <c r="B10" s="41">
        <v>21</v>
      </c>
      <c r="C10" s="41">
        <v>73.599999999999994</v>
      </c>
      <c r="D10" s="41">
        <v>57.4</v>
      </c>
      <c r="E10" s="61" t="s">
        <v>144</v>
      </c>
      <c r="F10" s="41">
        <v>16</v>
      </c>
      <c r="G10" s="62">
        <v>2.2999999999999998</v>
      </c>
      <c r="H10" s="3"/>
    </row>
    <row r="11" spans="1:8" ht="21.75" hidden="1" customHeight="1" outlineLevel="1">
      <c r="A11" s="69" t="s">
        <v>190</v>
      </c>
      <c r="B11" s="41">
        <v>15</v>
      </c>
      <c r="C11" s="41">
        <v>74.099999999999994</v>
      </c>
      <c r="D11" s="41">
        <v>49.9</v>
      </c>
      <c r="E11" s="61" t="s">
        <v>267</v>
      </c>
      <c r="F11" s="41">
        <v>15</v>
      </c>
      <c r="G11" s="62">
        <v>2.2999999999999998</v>
      </c>
      <c r="H11" s="3"/>
    </row>
    <row r="12" spans="1:8" ht="21.75" hidden="1" customHeight="1" outlineLevel="1">
      <c r="A12" s="69" t="s">
        <v>191</v>
      </c>
      <c r="B12" s="41">
        <v>6</v>
      </c>
      <c r="C12" s="41">
        <v>72.599999999999994</v>
      </c>
      <c r="D12" s="41">
        <v>47.9</v>
      </c>
      <c r="E12" s="61" t="s">
        <v>269</v>
      </c>
      <c r="F12" s="41">
        <v>18</v>
      </c>
      <c r="G12" s="62">
        <v>2.2000000000000002</v>
      </c>
      <c r="H12" s="3"/>
    </row>
    <row r="13" spans="1:8" ht="21.75" hidden="1" customHeight="1" outlineLevel="1">
      <c r="A13" s="69" t="s">
        <v>192</v>
      </c>
      <c r="B13" s="41">
        <v>20</v>
      </c>
      <c r="C13" s="41">
        <v>78.2</v>
      </c>
      <c r="D13" s="41">
        <v>60.5</v>
      </c>
      <c r="E13" s="61" t="s">
        <v>270</v>
      </c>
      <c r="F13" s="41">
        <v>14.9</v>
      </c>
      <c r="G13" s="62">
        <v>2.1</v>
      </c>
      <c r="H13" s="3"/>
    </row>
    <row r="14" spans="1:8" ht="21.75" hidden="1" customHeight="1" outlineLevel="1">
      <c r="A14" s="69" t="s">
        <v>193</v>
      </c>
      <c r="B14" s="41">
        <v>7</v>
      </c>
      <c r="C14" s="41">
        <v>76</v>
      </c>
      <c r="D14" s="41">
        <v>50.6</v>
      </c>
      <c r="E14" s="61" t="s">
        <v>105</v>
      </c>
      <c r="F14" s="41">
        <v>14.5</v>
      </c>
      <c r="G14" s="62">
        <v>2.4</v>
      </c>
      <c r="H14" s="3"/>
    </row>
    <row r="15" spans="1:8" ht="21.75" hidden="1" customHeight="1" outlineLevel="1">
      <c r="A15" s="69" t="s">
        <v>194</v>
      </c>
      <c r="B15" s="41">
        <v>18</v>
      </c>
      <c r="C15" s="41">
        <v>75.3</v>
      </c>
      <c r="D15" s="41">
        <v>50</v>
      </c>
      <c r="E15" s="61" t="s">
        <v>267</v>
      </c>
      <c r="F15" s="41">
        <v>11.5</v>
      </c>
      <c r="G15" s="62">
        <v>2.2999999999999998</v>
      </c>
      <c r="H15" s="3"/>
    </row>
    <row r="16" spans="1:8" ht="21.75" hidden="1" customHeight="1" outlineLevel="1">
      <c r="A16" s="69" t="s">
        <v>195</v>
      </c>
      <c r="B16" s="41">
        <v>16</v>
      </c>
      <c r="C16" s="41">
        <v>74.599999999999994</v>
      </c>
      <c r="D16" s="41">
        <v>46.2</v>
      </c>
      <c r="E16" s="61" t="s">
        <v>266</v>
      </c>
      <c r="F16" s="41">
        <v>15.5</v>
      </c>
      <c r="G16" s="62">
        <v>3.1</v>
      </c>
      <c r="H16" s="3"/>
    </row>
    <row r="17" spans="1:8" ht="21.75" hidden="1" customHeight="1" outlineLevel="1">
      <c r="A17" s="69" t="s">
        <v>196</v>
      </c>
      <c r="B17" s="41">
        <v>16</v>
      </c>
      <c r="C17" s="41">
        <v>73.900000000000006</v>
      </c>
      <c r="D17" s="41">
        <v>54.6</v>
      </c>
      <c r="E17" s="61" t="s">
        <v>144</v>
      </c>
      <c r="F17" s="41">
        <v>14.9</v>
      </c>
      <c r="G17" s="62">
        <v>2.6</v>
      </c>
      <c r="H17" s="3"/>
    </row>
    <row r="18" spans="1:8" ht="21.75" hidden="1" customHeight="1" outlineLevel="1">
      <c r="A18" s="69" t="s">
        <v>197</v>
      </c>
      <c r="B18" s="41">
        <v>10</v>
      </c>
      <c r="C18" s="41">
        <v>77.3</v>
      </c>
      <c r="D18" s="41">
        <v>43.1</v>
      </c>
      <c r="E18" s="61" t="s">
        <v>105</v>
      </c>
      <c r="F18" s="41">
        <v>16.600000000000001</v>
      </c>
      <c r="G18" s="62">
        <v>2.2000000000000002</v>
      </c>
      <c r="H18" s="3"/>
    </row>
    <row r="19" spans="1:8" ht="21.75" hidden="1" customHeight="1" outlineLevel="1">
      <c r="A19" s="69" t="s">
        <v>198</v>
      </c>
      <c r="B19" s="41">
        <v>15</v>
      </c>
      <c r="C19" s="41">
        <v>81.599999999999994</v>
      </c>
      <c r="D19" s="41">
        <v>65.400000000000006</v>
      </c>
      <c r="E19" s="61" t="s">
        <v>271</v>
      </c>
      <c r="F19" s="41">
        <v>20</v>
      </c>
      <c r="G19" s="62">
        <v>2</v>
      </c>
      <c r="H19" s="3"/>
    </row>
    <row r="20" spans="1:8" ht="21.75" hidden="1" customHeight="1" outlineLevel="1">
      <c r="A20" s="69" t="s">
        <v>374</v>
      </c>
      <c r="B20" s="41">
        <v>12</v>
      </c>
      <c r="C20" s="41">
        <v>79.900000000000006</v>
      </c>
      <c r="D20" s="41">
        <v>57.6</v>
      </c>
      <c r="E20" s="61" t="s">
        <v>105</v>
      </c>
      <c r="F20" s="41">
        <v>18</v>
      </c>
      <c r="G20" s="62">
        <v>2.7</v>
      </c>
      <c r="H20" s="3"/>
    </row>
    <row r="21" spans="1:8" ht="21.75" hidden="1" customHeight="1" outlineLevel="1">
      <c r="A21" s="69" t="s">
        <v>272</v>
      </c>
      <c r="B21" s="41">
        <v>20</v>
      </c>
      <c r="C21" s="41">
        <v>76.8</v>
      </c>
      <c r="D21" s="41">
        <v>55.8</v>
      </c>
      <c r="E21" s="61" t="s">
        <v>273</v>
      </c>
      <c r="F21" s="41">
        <v>15</v>
      </c>
      <c r="G21" s="62">
        <v>2.9</v>
      </c>
      <c r="H21" s="3"/>
    </row>
    <row r="22" spans="1:8" ht="21.75" hidden="1" customHeight="1" outlineLevel="1">
      <c r="A22" s="69" t="s">
        <v>201</v>
      </c>
      <c r="B22" s="41">
        <v>14</v>
      </c>
      <c r="C22" s="41">
        <v>57.4</v>
      </c>
      <c r="D22" s="41">
        <v>50.6</v>
      </c>
      <c r="E22" s="61" t="s">
        <v>266</v>
      </c>
      <c r="F22" s="41">
        <v>11.6</v>
      </c>
      <c r="G22" s="62">
        <v>6.3</v>
      </c>
      <c r="H22" s="3"/>
    </row>
    <row r="23" spans="1:8" ht="21.75" hidden="1" customHeight="1" outlineLevel="1">
      <c r="A23" s="69" t="s">
        <v>202</v>
      </c>
      <c r="B23" s="41">
        <v>10</v>
      </c>
      <c r="C23" s="41">
        <v>74.3</v>
      </c>
      <c r="D23" s="41">
        <v>66.900000000000006</v>
      </c>
      <c r="E23" s="61" t="s">
        <v>269</v>
      </c>
      <c r="F23" s="41">
        <v>15</v>
      </c>
      <c r="G23" s="62">
        <v>5.4</v>
      </c>
      <c r="H23" s="3"/>
    </row>
    <row r="24" spans="1:8" ht="21.75" hidden="1" customHeight="1" outlineLevel="1">
      <c r="A24" s="69" t="s">
        <v>203</v>
      </c>
      <c r="B24" s="41">
        <v>25</v>
      </c>
      <c r="C24" s="41">
        <v>87.5</v>
      </c>
      <c r="D24" s="41">
        <v>66.599999999999994</v>
      </c>
      <c r="E24" s="61" t="s">
        <v>105</v>
      </c>
      <c r="F24" s="41">
        <v>12.8</v>
      </c>
      <c r="G24" s="62">
        <v>2.9</v>
      </c>
      <c r="H24" s="3"/>
    </row>
    <row r="25" spans="1:8" ht="21.75" hidden="1" customHeight="1" outlineLevel="1">
      <c r="A25" s="69" t="s">
        <v>204</v>
      </c>
      <c r="B25" s="41">
        <v>20</v>
      </c>
      <c r="C25" s="41">
        <v>85.7</v>
      </c>
      <c r="D25" s="41">
        <v>56.9</v>
      </c>
      <c r="E25" s="61" t="s">
        <v>105</v>
      </c>
      <c r="F25" s="41">
        <v>13.5</v>
      </c>
      <c r="G25" s="62">
        <v>3.9</v>
      </c>
      <c r="H25" s="3"/>
    </row>
    <row r="26" spans="1:8" ht="21.75" hidden="1" customHeight="1" outlineLevel="1">
      <c r="A26" s="69" t="s">
        <v>205</v>
      </c>
      <c r="B26" s="41">
        <v>24</v>
      </c>
      <c r="C26" s="41">
        <v>88.9</v>
      </c>
      <c r="D26" s="41">
        <v>65.900000000000006</v>
      </c>
      <c r="E26" s="61" t="s">
        <v>105</v>
      </c>
      <c r="F26" s="41">
        <v>14.3</v>
      </c>
      <c r="G26" s="62">
        <v>2.9</v>
      </c>
      <c r="H26" s="3"/>
    </row>
    <row r="27" spans="1:8" ht="21.75" hidden="1" customHeight="1" outlineLevel="1">
      <c r="A27" s="69" t="s">
        <v>206</v>
      </c>
      <c r="B27" s="41">
        <v>19</v>
      </c>
      <c r="C27" s="41">
        <v>88</v>
      </c>
      <c r="D27" s="41">
        <v>69.8</v>
      </c>
      <c r="E27" s="61" t="s">
        <v>105</v>
      </c>
      <c r="F27" s="41">
        <v>12.6</v>
      </c>
      <c r="G27" s="62">
        <v>2.8</v>
      </c>
      <c r="H27" s="3"/>
    </row>
    <row r="28" spans="1:8" ht="21.75" customHeight="1" collapsed="1">
      <c r="A28" s="32" t="s">
        <v>375</v>
      </c>
      <c r="B28" s="39">
        <v>19</v>
      </c>
      <c r="C28" s="39">
        <v>87</v>
      </c>
      <c r="D28" s="39">
        <v>57.5</v>
      </c>
      <c r="E28" s="46" t="s">
        <v>107</v>
      </c>
      <c r="F28" s="39">
        <v>14.1</v>
      </c>
      <c r="G28" s="47">
        <v>2.8</v>
      </c>
      <c r="H28" s="3"/>
    </row>
    <row r="29" spans="1:8" ht="21.75" customHeight="1">
      <c r="A29" s="31" t="s">
        <v>130</v>
      </c>
      <c r="B29" s="41">
        <v>17</v>
      </c>
      <c r="C29" s="41">
        <v>81</v>
      </c>
      <c r="D29" s="41">
        <v>54</v>
      </c>
      <c r="E29" s="61" t="s">
        <v>144</v>
      </c>
      <c r="F29" s="41">
        <v>13.5</v>
      </c>
      <c r="G29" s="62">
        <v>2.6</v>
      </c>
      <c r="H29" s="3"/>
    </row>
    <row r="30" spans="1:8" ht="21.75" customHeight="1">
      <c r="A30" s="31" t="s">
        <v>46</v>
      </c>
      <c r="B30" s="41">
        <v>20</v>
      </c>
      <c r="C30" s="41">
        <v>80</v>
      </c>
      <c r="D30" s="41">
        <v>54.8</v>
      </c>
      <c r="E30" s="61" t="s">
        <v>144</v>
      </c>
      <c r="F30" s="41">
        <v>13.4</v>
      </c>
      <c r="G30" s="62">
        <v>2.5</v>
      </c>
      <c r="H30" s="3"/>
    </row>
    <row r="31" spans="1:8" ht="21.75" customHeight="1">
      <c r="A31" s="31" t="s">
        <v>47</v>
      </c>
      <c r="B31" s="41">
        <v>26</v>
      </c>
      <c r="C31" s="41">
        <v>83</v>
      </c>
      <c r="D31" s="41">
        <v>62.6</v>
      </c>
      <c r="E31" s="61" t="s">
        <v>145</v>
      </c>
      <c r="F31" s="41">
        <v>13.4</v>
      </c>
      <c r="G31" s="62">
        <v>2.5</v>
      </c>
      <c r="H31" s="3"/>
    </row>
    <row r="32" spans="1:8" ht="21.75" customHeight="1">
      <c r="A32" s="31" t="s">
        <v>48</v>
      </c>
      <c r="B32" s="41">
        <v>16</v>
      </c>
      <c r="C32" s="41">
        <v>73</v>
      </c>
      <c r="D32" s="41">
        <v>51.8</v>
      </c>
      <c r="E32" s="61" t="s">
        <v>146</v>
      </c>
      <c r="F32" s="41">
        <v>12.2</v>
      </c>
      <c r="G32" s="62">
        <v>2.6</v>
      </c>
      <c r="H32" s="3"/>
    </row>
    <row r="33" spans="1:8" ht="21.75" customHeight="1">
      <c r="A33" s="31" t="s">
        <v>49</v>
      </c>
      <c r="B33" s="41">
        <v>18</v>
      </c>
      <c r="C33" s="41">
        <v>75.3</v>
      </c>
      <c r="D33" s="41">
        <v>48.5</v>
      </c>
      <c r="E33" s="61" t="s">
        <v>105</v>
      </c>
      <c r="F33" s="41">
        <v>12.1</v>
      </c>
      <c r="G33" s="62">
        <v>2.7</v>
      </c>
      <c r="H33" s="3"/>
    </row>
    <row r="34" spans="1:8" ht="21.75" customHeight="1">
      <c r="A34" s="31" t="s">
        <v>50</v>
      </c>
      <c r="B34" s="41">
        <v>17</v>
      </c>
      <c r="C34" s="41">
        <v>77.8</v>
      </c>
      <c r="D34" s="41">
        <v>46.8</v>
      </c>
      <c r="E34" s="61" t="s">
        <v>105</v>
      </c>
      <c r="F34" s="41">
        <v>12</v>
      </c>
      <c r="G34" s="62">
        <v>2.6</v>
      </c>
      <c r="H34" s="3"/>
    </row>
    <row r="35" spans="1:8" ht="21.75" customHeight="1">
      <c r="A35" s="31" t="s">
        <v>51</v>
      </c>
      <c r="B35" s="41">
        <v>18</v>
      </c>
      <c r="C35" s="41">
        <v>78.400000000000006</v>
      </c>
      <c r="D35" s="41">
        <v>61</v>
      </c>
      <c r="E35" s="61" t="s">
        <v>106</v>
      </c>
      <c r="F35" s="41">
        <v>16</v>
      </c>
      <c r="G35" s="62">
        <v>2.6</v>
      </c>
      <c r="H35" s="3"/>
    </row>
    <row r="36" spans="1:8" ht="21.75" customHeight="1">
      <c r="A36" s="31" t="s">
        <v>52</v>
      </c>
      <c r="B36" s="41">
        <v>25</v>
      </c>
      <c r="C36" s="41">
        <v>77.8</v>
      </c>
      <c r="D36" s="41">
        <v>60.9</v>
      </c>
      <c r="E36" s="61" t="s">
        <v>105</v>
      </c>
      <c r="F36" s="41">
        <v>15.3</v>
      </c>
      <c r="G36" s="62">
        <v>2.6</v>
      </c>
      <c r="H36" s="3"/>
    </row>
    <row r="37" spans="1:8" ht="21.75" customHeight="1">
      <c r="A37" s="31" t="s">
        <v>53</v>
      </c>
      <c r="B37" s="41">
        <v>16</v>
      </c>
      <c r="C37" s="41">
        <v>78.3</v>
      </c>
      <c r="D37" s="41">
        <v>53.9</v>
      </c>
      <c r="E37" s="61" t="s">
        <v>107</v>
      </c>
      <c r="F37" s="41">
        <v>14.5</v>
      </c>
      <c r="G37" s="62">
        <v>2.8</v>
      </c>
      <c r="H37" s="3"/>
    </row>
    <row r="38" spans="1:8" ht="21.75" customHeight="1">
      <c r="A38" s="31" t="s">
        <v>125</v>
      </c>
      <c r="B38" s="41">
        <v>21</v>
      </c>
      <c r="C38" s="41">
        <v>80.5</v>
      </c>
      <c r="D38" s="41">
        <v>60.8</v>
      </c>
      <c r="E38" s="61" t="s">
        <v>105</v>
      </c>
      <c r="F38" s="41">
        <v>11.1</v>
      </c>
      <c r="G38" s="62">
        <v>2.5</v>
      </c>
      <c r="H38" s="3"/>
    </row>
    <row r="39" spans="1:8" ht="21.75" customHeight="1">
      <c r="A39" s="69" t="s">
        <v>120</v>
      </c>
      <c r="B39" s="41">
        <v>15.5</v>
      </c>
      <c r="C39" s="41">
        <v>76.2</v>
      </c>
      <c r="D39" s="41">
        <v>50.4</v>
      </c>
      <c r="E39" s="61" t="s">
        <v>175</v>
      </c>
      <c r="F39" s="41">
        <v>12.1</v>
      </c>
      <c r="G39" s="62">
        <v>2.2000000000000002</v>
      </c>
      <c r="H39" s="3"/>
    </row>
    <row r="40" spans="1:8" ht="21.75" customHeight="1">
      <c r="A40" s="69" t="s">
        <v>121</v>
      </c>
      <c r="B40" s="41">
        <v>12.1</v>
      </c>
      <c r="C40" s="41">
        <v>75.8</v>
      </c>
      <c r="D40" s="41">
        <v>47.5</v>
      </c>
      <c r="E40" s="61" t="s">
        <v>176</v>
      </c>
      <c r="F40" s="41">
        <v>11</v>
      </c>
      <c r="G40" s="62">
        <v>2.4</v>
      </c>
      <c r="H40" s="3"/>
    </row>
    <row r="41" spans="1:8" ht="21.75" customHeight="1">
      <c r="A41" s="69" t="s">
        <v>122</v>
      </c>
      <c r="B41" s="41">
        <v>20.5</v>
      </c>
      <c r="C41" s="41">
        <v>76.599999999999994</v>
      </c>
      <c r="D41" s="41">
        <v>53.9</v>
      </c>
      <c r="E41" s="61" t="s">
        <v>178</v>
      </c>
      <c r="F41" s="41">
        <v>11</v>
      </c>
      <c r="G41" s="62">
        <v>2.2999999999999998</v>
      </c>
      <c r="H41" s="3"/>
    </row>
    <row r="42" spans="1:8" ht="21.75" customHeight="1">
      <c r="A42" s="69" t="s">
        <v>123</v>
      </c>
      <c r="B42" s="41">
        <v>14.2</v>
      </c>
      <c r="C42" s="41">
        <v>76.900000000000006</v>
      </c>
      <c r="D42" s="41">
        <v>52.8</v>
      </c>
      <c r="E42" s="61" t="s">
        <v>179</v>
      </c>
      <c r="F42" s="41">
        <v>9.4</v>
      </c>
      <c r="G42" s="62">
        <v>2.2000000000000002</v>
      </c>
      <c r="H42" s="3"/>
    </row>
    <row r="43" spans="1:8" ht="21.75" customHeight="1" thickBot="1">
      <c r="A43" s="36" t="s">
        <v>124</v>
      </c>
      <c r="B43" s="63">
        <v>14.5</v>
      </c>
      <c r="C43" s="63">
        <v>78.599999999999994</v>
      </c>
      <c r="D43" s="63">
        <v>52.7</v>
      </c>
      <c r="E43" s="64" t="s">
        <v>178</v>
      </c>
      <c r="F43" s="63">
        <v>9.5</v>
      </c>
      <c r="G43" s="65">
        <v>2.1</v>
      </c>
      <c r="H43" s="3"/>
    </row>
    <row r="44" spans="1:8" ht="28.5" customHeight="1" thickBot="1">
      <c r="A44" s="158" t="s">
        <v>172</v>
      </c>
      <c r="B44" s="159"/>
      <c r="C44" s="159"/>
      <c r="D44" s="159"/>
    </row>
    <row r="45" spans="1:8" ht="14.25" customHeight="1">
      <c r="A45" s="122" t="s">
        <v>56</v>
      </c>
      <c r="B45" s="149" t="s">
        <v>57</v>
      </c>
      <c r="C45" s="149" t="s">
        <v>58</v>
      </c>
      <c r="D45" s="84" t="s">
        <v>60</v>
      </c>
      <c r="E45" s="166" t="s">
        <v>174</v>
      </c>
      <c r="F45" s="166"/>
      <c r="G45" s="150" t="s">
        <v>39</v>
      </c>
      <c r="H45" s="3"/>
    </row>
    <row r="46" spans="1:8" ht="13.5" customHeight="1">
      <c r="A46" s="123"/>
      <c r="B46" s="151"/>
      <c r="C46" s="151"/>
      <c r="D46" s="82" t="s">
        <v>59</v>
      </c>
      <c r="E46" s="82" t="s">
        <v>61</v>
      </c>
      <c r="F46" s="82" t="s">
        <v>62</v>
      </c>
      <c r="G46" s="152"/>
      <c r="H46" s="3"/>
    </row>
    <row r="47" spans="1:8" ht="8.25" customHeight="1">
      <c r="A47" s="35"/>
      <c r="B47" s="24" t="s">
        <v>108</v>
      </c>
      <c r="C47" s="24" t="s">
        <v>108</v>
      </c>
      <c r="D47" s="24" t="s">
        <v>108</v>
      </c>
      <c r="E47" s="45"/>
      <c r="F47" s="24" t="s">
        <v>109</v>
      </c>
      <c r="G47" s="25" t="s">
        <v>109</v>
      </c>
      <c r="H47" s="3"/>
    </row>
    <row r="48" spans="1:8" ht="16.5" customHeight="1">
      <c r="A48" s="32" t="s">
        <v>28</v>
      </c>
      <c r="B48" s="39">
        <v>33</v>
      </c>
      <c r="C48" s="39">
        <v>76.400000000000006</v>
      </c>
      <c r="D48" s="39">
        <v>70.3</v>
      </c>
      <c r="E48" s="92" t="s">
        <v>180</v>
      </c>
      <c r="F48" s="66">
        <v>8.3000000000000007</v>
      </c>
      <c r="G48" s="47">
        <v>2</v>
      </c>
      <c r="H48" s="3"/>
    </row>
    <row r="49" spans="1:8" ht="23.25" customHeight="1">
      <c r="A49" s="32" t="s">
        <v>29</v>
      </c>
      <c r="B49" s="39">
        <v>30.5</v>
      </c>
      <c r="C49" s="39">
        <v>73.8</v>
      </c>
      <c r="D49" s="39">
        <v>65.8</v>
      </c>
      <c r="E49" s="92" t="s">
        <v>181</v>
      </c>
      <c r="F49" s="66">
        <v>9.5</v>
      </c>
      <c r="G49" s="47">
        <v>2.2999999999999998</v>
      </c>
      <c r="H49" s="3"/>
    </row>
    <row r="50" spans="1:8" ht="23.25" customHeight="1">
      <c r="A50" s="32" t="s">
        <v>30</v>
      </c>
      <c r="B50" s="39">
        <v>30.5</v>
      </c>
      <c r="C50" s="39">
        <v>75.5</v>
      </c>
      <c r="D50" s="39">
        <v>65.599999999999994</v>
      </c>
      <c r="E50" s="92" t="s">
        <v>182</v>
      </c>
      <c r="F50" s="66">
        <v>9.1</v>
      </c>
      <c r="G50" s="47">
        <v>2.2999999999999998</v>
      </c>
      <c r="H50" s="3"/>
    </row>
    <row r="51" spans="1:8" ht="23.25" customHeight="1">
      <c r="A51" s="115" t="s">
        <v>31</v>
      </c>
      <c r="B51" s="114">
        <v>14.5</v>
      </c>
      <c r="C51" s="114">
        <v>68</v>
      </c>
      <c r="D51" s="114">
        <v>56.3</v>
      </c>
      <c r="E51" s="116" t="s">
        <v>182</v>
      </c>
      <c r="F51" s="117">
        <v>9.5</v>
      </c>
      <c r="G51" s="62">
        <v>2.8</v>
      </c>
      <c r="H51" s="3"/>
    </row>
    <row r="52" spans="1:8" ht="23.25" customHeight="1">
      <c r="A52" s="115" t="s">
        <v>32</v>
      </c>
      <c r="B52" s="114">
        <v>15.7</v>
      </c>
      <c r="C52" s="114">
        <v>76.900000000000006</v>
      </c>
      <c r="D52" s="114">
        <v>52.7</v>
      </c>
      <c r="E52" s="116" t="s">
        <v>182</v>
      </c>
      <c r="F52" s="117">
        <v>8.3000000000000007</v>
      </c>
      <c r="G52" s="62">
        <v>2.2999999999999998</v>
      </c>
      <c r="H52" s="3"/>
    </row>
    <row r="53" spans="1:8" ht="23.25" customHeight="1">
      <c r="A53" s="32" t="s">
        <v>33</v>
      </c>
      <c r="B53" s="39">
        <v>25.9</v>
      </c>
      <c r="C53" s="39">
        <v>78.099999999999994</v>
      </c>
      <c r="D53" s="39">
        <v>68.7</v>
      </c>
      <c r="E53" s="92" t="s">
        <v>177</v>
      </c>
      <c r="F53" s="66">
        <v>6</v>
      </c>
      <c r="G53" s="47">
        <v>2.1</v>
      </c>
      <c r="H53" s="3"/>
    </row>
    <row r="54" spans="1:8" ht="23.25" customHeight="1">
      <c r="A54" s="32" t="s">
        <v>34</v>
      </c>
      <c r="B54" s="39">
        <v>31.3</v>
      </c>
      <c r="C54" s="39">
        <v>83.7</v>
      </c>
      <c r="D54" s="39">
        <v>64.8</v>
      </c>
      <c r="E54" s="92" t="s">
        <v>176</v>
      </c>
      <c r="F54" s="66">
        <v>5</v>
      </c>
      <c r="G54" s="47">
        <v>1.7</v>
      </c>
      <c r="H54" s="3"/>
    </row>
    <row r="55" spans="1:8" ht="23.25" customHeight="1">
      <c r="A55" s="32" t="s">
        <v>35</v>
      </c>
      <c r="B55" s="39">
        <v>34.6</v>
      </c>
      <c r="C55" s="39">
        <v>83.6</v>
      </c>
      <c r="D55" s="39">
        <v>75.900000000000006</v>
      </c>
      <c r="E55" s="92" t="s">
        <v>182</v>
      </c>
      <c r="F55" s="66">
        <v>7.4</v>
      </c>
      <c r="G55" s="47">
        <v>1.9</v>
      </c>
      <c r="H55" s="3"/>
    </row>
    <row r="56" spans="1:8" ht="23.25" customHeight="1">
      <c r="A56" s="32" t="s">
        <v>36</v>
      </c>
      <c r="B56" s="39">
        <v>37</v>
      </c>
      <c r="C56" s="39">
        <v>83.5</v>
      </c>
      <c r="D56" s="39">
        <v>74.8</v>
      </c>
      <c r="E56" s="92" t="s">
        <v>182</v>
      </c>
      <c r="F56" s="66">
        <v>5.7</v>
      </c>
      <c r="G56" s="47">
        <v>1.8</v>
      </c>
      <c r="H56" s="3"/>
    </row>
    <row r="57" spans="1:8" ht="23.25" customHeight="1">
      <c r="A57" s="32" t="s">
        <v>93</v>
      </c>
      <c r="B57" s="39">
        <v>28.8</v>
      </c>
      <c r="C57" s="39">
        <v>81.3</v>
      </c>
      <c r="D57" s="39">
        <v>69.5</v>
      </c>
      <c r="E57" s="92" t="s">
        <v>181</v>
      </c>
      <c r="F57" s="66">
        <v>7.3</v>
      </c>
      <c r="G57" s="47">
        <v>2</v>
      </c>
      <c r="H57" s="3"/>
    </row>
    <row r="58" spans="1:8" ht="23.25" customHeight="1">
      <c r="A58" s="32" t="s">
        <v>94</v>
      </c>
      <c r="B58" s="39">
        <v>38.1</v>
      </c>
      <c r="C58" s="39">
        <v>82.6</v>
      </c>
      <c r="D58" s="39">
        <v>73.099999999999994</v>
      </c>
      <c r="E58" s="92" t="s">
        <v>183</v>
      </c>
      <c r="F58" s="66">
        <v>8.6</v>
      </c>
      <c r="G58" s="47">
        <v>2.1</v>
      </c>
      <c r="H58" s="3"/>
    </row>
    <row r="59" spans="1:8" ht="23.25" customHeight="1" thickBot="1">
      <c r="A59" s="42" t="s">
        <v>95</v>
      </c>
      <c r="B59" s="43">
        <v>31.4</v>
      </c>
      <c r="C59" s="43">
        <v>79.599999999999994</v>
      </c>
      <c r="D59" s="43">
        <v>68.5</v>
      </c>
      <c r="E59" s="93" t="s">
        <v>175</v>
      </c>
      <c r="F59" s="67">
        <v>8.3000000000000007</v>
      </c>
      <c r="G59" s="48">
        <v>2.2000000000000002</v>
      </c>
      <c r="H59" s="3"/>
    </row>
    <row r="60" spans="1:8" ht="19.5" customHeight="1">
      <c r="A60" s="167" t="s">
        <v>367</v>
      </c>
      <c r="B60" s="167"/>
      <c r="C60" s="167"/>
      <c r="D60" s="167"/>
      <c r="E60" s="167"/>
      <c r="F60" s="167"/>
      <c r="G60" s="167"/>
    </row>
    <row r="61" spans="1:8" ht="18" customHeight="1">
      <c r="A61" s="128" t="s">
        <v>184</v>
      </c>
      <c r="B61" s="128"/>
      <c r="C61" s="128"/>
      <c r="D61" s="128"/>
      <c r="E61" s="128"/>
      <c r="F61" s="128"/>
      <c r="G61" s="128"/>
    </row>
  </sheetData>
  <mergeCells count="15">
    <mergeCell ref="A61:G61"/>
    <mergeCell ref="A44:D44"/>
    <mergeCell ref="A45:A46"/>
    <mergeCell ref="B45:B46"/>
    <mergeCell ref="C45:C46"/>
    <mergeCell ref="E45:F45"/>
    <mergeCell ref="G45:G46"/>
    <mergeCell ref="A60:G60"/>
    <mergeCell ref="G3:G4"/>
    <mergeCell ref="A1:C1"/>
    <mergeCell ref="A2:C2"/>
    <mergeCell ref="A3:A4"/>
    <mergeCell ref="B3:B4"/>
    <mergeCell ref="C3:C4"/>
    <mergeCell ref="E3:F3"/>
  </mergeCells>
  <phoneticPr fontId="4"/>
  <pageMargins left="0.78740157480314965" right="0.78740157480314965" top="0.78740157480314965" bottom="0.59055118110236227" header="0.51181102362204722" footer="0.31496062992125984"/>
  <pageSetup paperSize="9" firstPageNumber="5" orientation="portrait" useFirstPageNumber="1" r:id="rId1"/>
  <headerFooter alignWithMargins="0">
    <oddFooter>&amp;C&amp;"ＭＳ 明朝,標準"- &amp;P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4"/>
  <sheetViews>
    <sheetView tabSelected="1" topLeftCell="A42" zoomScaleNormal="100" workbookViewId="0">
      <selection activeCell="D58" sqref="D58"/>
    </sheetView>
  </sheetViews>
  <sheetFormatPr defaultRowHeight="13.5" outlineLevelRow="1"/>
  <cols>
    <col min="1" max="1" width="17.625" customWidth="1"/>
    <col min="2" max="5" width="17.25" customWidth="1"/>
  </cols>
  <sheetData>
    <row r="1" spans="1:6" ht="22.5" customHeight="1">
      <c r="A1" s="168" t="s">
        <v>104</v>
      </c>
      <c r="B1" s="169"/>
      <c r="C1" s="169"/>
      <c r="D1" s="27"/>
    </row>
    <row r="2" spans="1:6" ht="22.5" customHeight="1" thickBot="1">
      <c r="A2" s="170"/>
      <c r="B2" s="171"/>
      <c r="C2" s="171"/>
      <c r="D2" s="28"/>
      <c r="E2" s="17"/>
    </row>
    <row r="3" spans="1:6" ht="14.25" customHeight="1">
      <c r="A3" s="122" t="s">
        <v>81</v>
      </c>
      <c r="B3" s="149" t="s">
        <v>69</v>
      </c>
      <c r="C3" s="149"/>
      <c r="D3" s="149"/>
      <c r="E3" s="150" t="s">
        <v>72</v>
      </c>
      <c r="F3" s="3"/>
    </row>
    <row r="4" spans="1:6" ht="13.5" customHeight="1">
      <c r="A4" s="123"/>
      <c r="B4" s="151" t="s">
        <v>40</v>
      </c>
      <c r="C4" s="151" t="s">
        <v>70</v>
      </c>
      <c r="D4" s="151"/>
      <c r="E4" s="152"/>
      <c r="F4" s="3"/>
    </row>
    <row r="5" spans="1:6" ht="13.5" customHeight="1">
      <c r="A5" s="123"/>
      <c r="B5" s="151"/>
      <c r="C5" s="14" t="s">
        <v>71</v>
      </c>
      <c r="D5" s="14" t="s">
        <v>85</v>
      </c>
      <c r="E5" s="152"/>
      <c r="F5" s="3"/>
    </row>
    <row r="6" spans="1:6" ht="8.1" customHeight="1">
      <c r="A6" s="11"/>
      <c r="B6" s="12" t="s">
        <v>73</v>
      </c>
      <c r="C6" s="12" t="s">
        <v>73</v>
      </c>
      <c r="D6" s="18"/>
      <c r="E6" s="13" t="s">
        <v>84</v>
      </c>
      <c r="F6" s="3"/>
    </row>
    <row r="7" spans="1:6" ht="21.75" hidden="1" customHeight="1" outlineLevel="1">
      <c r="A7" s="72" t="s">
        <v>274</v>
      </c>
      <c r="B7" s="97">
        <v>1201</v>
      </c>
      <c r="C7" s="97">
        <v>90</v>
      </c>
      <c r="D7" s="98" t="s">
        <v>275</v>
      </c>
      <c r="E7" s="99">
        <v>1941</v>
      </c>
      <c r="F7" s="3"/>
    </row>
    <row r="8" spans="1:6" ht="21.75" hidden="1" customHeight="1" outlineLevel="1">
      <c r="A8" s="49" t="s">
        <v>276</v>
      </c>
      <c r="B8" s="100">
        <v>745</v>
      </c>
      <c r="C8" s="100">
        <v>44</v>
      </c>
      <c r="D8" s="101" t="s">
        <v>277</v>
      </c>
      <c r="E8" s="102">
        <v>2212</v>
      </c>
      <c r="F8" s="3"/>
    </row>
    <row r="9" spans="1:6" ht="21.75" hidden="1" customHeight="1" outlineLevel="1">
      <c r="A9" s="49" t="s">
        <v>278</v>
      </c>
      <c r="B9" s="100">
        <v>740</v>
      </c>
      <c r="C9" s="100">
        <v>29</v>
      </c>
      <c r="D9" s="101" t="s">
        <v>279</v>
      </c>
      <c r="E9" s="102">
        <v>2196</v>
      </c>
      <c r="F9" s="3"/>
    </row>
    <row r="10" spans="1:6" ht="21.75" hidden="1" customHeight="1" outlineLevel="1">
      <c r="A10" s="49" t="s">
        <v>280</v>
      </c>
      <c r="B10" s="100">
        <v>619</v>
      </c>
      <c r="C10" s="100">
        <v>34</v>
      </c>
      <c r="D10" s="101" t="s">
        <v>281</v>
      </c>
      <c r="E10" s="102">
        <v>2597</v>
      </c>
      <c r="F10" s="3"/>
    </row>
    <row r="11" spans="1:6" ht="21.75" hidden="1" customHeight="1" outlineLevel="1">
      <c r="A11" s="49" t="s">
        <v>282</v>
      </c>
      <c r="B11" s="33">
        <v>726</v>
      </c>
      <c r="C11" s="33">
        <v>84</v>
      </c>
      <c r="D11" s="50" t="s">
        <v>283</v>
      </c>
      <c r="E11" s="34">
        <v>2379</v>
      </c>
      <c r="F11" s="3"/>
    </row>
    <row r="12" spans="1:6" ht="21.75" hidden="1" customHeight="1" outlineLevel="1">
      <c r="A12" s="49" t="s">
        <v>284</v>
      </c>
      <c r="B12" s="33">
        <v>404</v>
      </c>
      <c r="C12" s="33">
        <v>41</v>
      </c>
      <c r="D12" s="50" t="s">
        <v>285</v>
      </c>
      <c r="E12" s="34">
        <v>2181</v>
      </c>
      <c r="F12" s="3"/>
    </row>
    <row r="13" spans="1:6" ht="21.75" hidden="1" customHeight="1" outlineLevel="1">
      <c r="A13" s="49" t="s">
        <v>286</v>
      </c>
      <c r="B13" s="33">
        <v>656</v>
      </c>
      <c r="C13" s="33">
        <v>40</v>
      </c>
      <c r="D13" s="50" t="s">
        <v>287</v>
      </c>
      <c r="E13" s="34">
        <v>2238</v>
      </c>
      <c r="F13" s="3"/>
    </row>
    <row r="14" spans="1:6" ht="21.75" hidden="1" customHeight="1" outlineLevel="1">
      <c r="A14" s="49" t="s">
        <v>288</v>
      </c>
      <c r="B14" s="33">
        <v>544</v>
      </c>
      <c r="C14" s="33">
        <v>56</v>
      </c>
      <c r="D14" s="50" t="s">
        <v>289</v>
      </c>
      <c r="E14" s="34">
        <v>2493</v>
      </c>
      <c r="F14" s="3"/>
    </row>
    <row r="15" spans="1:6" ht="21.75" hidden="1" customHeight="1" outlineLevel="1">
      <c r="A15" s="49" t="s">
        <v>290</v>
      </c>
      <c r="B15" s="33">
        <v>529</v>
      </c>
      <c r="C15" s="33">
        <v>39</v>
      </c>
      <c r="D15" s="50" t="s">
        <v>289</v>
      </c>
      <c r="E15" s="34">
        <v>2312</v>
      </c>
      <c r="F15" s="3"/>
    </row>
    <row r="16" spans="1:6" ht="21.75" hidden="1" customHeight="1" outlineLevel="1">
      <c r="A16" s="49" t="s">
        <v>291</v>
      </c>
      <c r="B16" s="33">
        <v>539</v>
      </c>
      <c r="C16" s="33">
        <v>82</v>
      </c>
      <c r="D16" s="50" t="s">
        <v>292</v>
      </c>
      <c r="E16" s="34">
        <v>2646</v>
      </c>
      <c r="F16" s="3"/>
    </row>
    <row r="17" spans="1:6" ht="21.75" hidden="1" customHeight="1" outlineLevel="1">
      <c r="A17" s="49" t="s">
        <v>293</v>
      </c>
      <c r="B17" s="33">
        <v>695</v>
      </c>
      <c r="C17" s="33">
        <v>30</v>
      </c>
      <c r="D17" s="50" t="s">
        <v>294</v>
      </c>
      <c r="E17" s="34">
        <v>2456</v>
      </c>
      <c r="F17" s="3"/>
    </row>
    <row r="18" spans="1:6" ht="21.75" hidden="1" customHeight="1" outlineLevel="1">
      <c r="A18" s="49" t="s">
        <v>295</v>
      </c>
      <c r="B18" s="33">
        <v>606</v>
      </c>
      <c r="C18" s="33">
        <v>93</v>
      </c>
      <c r="D18" s="50" t="s">
        <v>296</v>
      </c>
      <c r="E18" s="34">
        <v>2399</v>
      </c>
      <c r="F18" s="3"/>
    </row>
    <row r="19" spans="1:6" ht="21.75" hidden="1" customHeight="1" outlineLevel="1">
      <c r="A19" s="49" t="s">
        <v>297</v>
      </c>
      <c r="B19" s="33">
        <v>609</v>
      </c>
      <c r="C19" s="33">
        <v>43</v>
      </c>
      <c r="D19" s="50" t="s">
        <v>298</v>
      </c>
      <c r="E19" s="34">
        <v>2421</v>
      </c>
      <c r="F19" s="3"/>
    </row>
    <row r="20" spans="1:6" ht="21.75" hidden="1" customHeight="1" outlineLevel="1">
      <c r="A20" s="49" t="s">
        <v>299</v>
      </c>
      <c r="B20" s="33">
        <v>624</v>
      </c>
      <c r="C20" s="33">
        <v>67</v>
      </c>
      <c r="D20" s="50" t="s">
        <v>300</v>
      </c>
      <c r="E20" s="34">
        <v>2428</v>
      </c>
      <c r="F20" s="3"/>
    </row>
    <row r="21" spans="1:6" ht="21.75" hidden="1" customHeight="1" outlineLevel="1">
      <c r="A21" s="49" t="s">
        <v>301</v>
      </c>
      <c r="B21" s="33">
        <v>774</v>
      </c>
      <c r="C21" s="33">
        <v>53</v>
      </c>
      <c r="D21" s="50" t="s">
        <v>302</v>
      </c>
      <c r="E21" s="34">
        <v>2339</v>
      </c>
      <c r="F21" s="3"/>
    </row>
    <row r="22" spans="1:6" ht="11.25" hidden="1" customHeight="1" outlineLevel="1">
      <c r="A22" s="172" t="s">
        <v>303</v>
      </c>
      <c r="B22" s="174">
        <v>862</v>
      </c>
      <c r="C22" s="174">
        <v>35</v>
      </c>
      <c r="D22" s="103" t="s">
        <v>304</v>
      </c>
      <c r="E22" s="176">
        <v>2116</v>
      </c>
      <c r="F22" s="3"/>
    </row>
    <row r="23" spans="1:6" ht="11.25" hidden="1" customHeight="1" outlineLevel="1">
      <c r="A23" s="173"/>
      <c r="B23" s="175"/>
      <c r="C23" s="175"/>
      <c r="D23" s="104" t="s">
        <v>305</v>
      </c>
      <c r="E23" s="177"/>
      <c r="F23" s="3"/>
    </row>
    <row r="24" spans="1:6" ht="21.75" hidden="1" customHeight="1" outlineLevel="1">
      <c r="A24" s="49" t="s">
        <v>306</v>
      </c>
      <c r="B24" s="33">
        <v>535</v>
      </c>
      <c r="C24" s="33">
        <v>52</v>
      </c>
      <c r="D24" s="50" t="s">
        <v>294</v>
      </c>
      <c r="E24" s="34">
        <v>1676</v>
      </c>
      <c r="F24" s="3"/>
    </row>
    <row r="25" spans="1:6" ht="21.75" hidden="1" customHeight="1" outlineLevel="1">
      <c r="A25" s="49" t="s">
        <v>307</v>
      </c>
      <c r="B25" s="33">
        <v>887</v>
      </c>
      <c r="C25" s="33">
        <v>136</v>
      </c>
      <c r="D25" s="50" t="s">
        <v>308</v>
      </c>
      <c r="E25" s="34">
        <v>1526</v>
      </c>
      <c r="F25" s="3"/>
    </row>
    <row r="26" spans="1:6" ht="21.75" hidden="1" customHeight="1" outlineLevel="1">
      <c r="A26" s="49" t="s">
        <v>309</v>
      </c>
      <c r="B26" s="33">
        <v>701</v>
      </c>
      <c r="C26" s="33">
        <v>63</v>
      </c>
      <c r="D26" s="50" t="s">
        <v>310</v>
      </c>
      <c r="E26" s="34">
        <v>1479</v>
      </c>
      <c r="F26" s="3"/>
    </row>
    <row r="27" spans="1:6" ht="21.75" hidden="1" customHeight="1" outlineLevel="1">
      <c r="A27" s="49" t="s">
        <v>311</v>
      </c>
      <c r="B27" s="33">
        <v>728</v>
      </c>
      <c r="C27" s="33">
        <v>43</v>
      </c>
      <c r="D27" s="50" t="s">
        <v>312</v>
      </c>
      <c r="E27" s="34">
        <v>1794</v>
      </c>
      <c r="F27" s="3"/>
    </row>
    <row r="28" spans="1:6" ht="21.75" hidden="1" customHeight="1" outlineLevel="1">
      <c r="A28" s="49" t="s">
        <v>313</v>
      </c>
      <c r="B28" s="33">
        <v>975</v>
      </c>
      <c r="C28" s="33">
        <v>34</v>
      </c>
      <c r="D28" s="50" t="s">
        <v>314</v>
      </c>
      <c r="E28" s="34">
        <v>1533</v>
      </c>
      <c r="F28" s="3"/>
    </row>
    <row r="29" spans="1:6" ht="21.75" hidden="1" customHeight="1" outlineLevel="1">
      <c r="A29" s="49" t="s">
        <v>315</v>
      </c>
      <c r="B29" s="33">
        <v>688</v>
      </c>
      <c r="C29" s="33">
        <v>49</v>
      </c>
      <c r="D29" s="50" t="s">
        <v>316</v>
      </c>
      <c r="E29" s="34">
        <v>1580</v>
      </c>
      <c r="F29" s="3"/>
    </row>
    <row r="30" spans="1:6" ht="21.75" customHeight="1" collapsed="1">
      <c r="A30" s="72" t="s">
        <v>171</v>
      </c>
      <c r="B30" s="71">
        <v>781</v>
      </c>
      <c r="C30" s="71">
        <v>38</v>
      </c>
      <c r="D30" s="88" t="s">
        <v>147</v>
      </c>
      <c r="E30" s="70">
        <v>1684</v>
      </c>
      <c r="F30" s="3"/>
    </row>
    <row r="31" spans="1:6" ht="21.75" customHeight="1">
      <c r="A31" s="49" t="s">
        <v>148</v>
      </c>
      <c r="B31" s="33">
        <v>962</v>
      </c>
      <c r="C31" s="33">
        <v>72</v>
      </c>
      <c r="D31" s="50" t="s">
        <v>149</v>
      </c>
      <c r="E31" s="34">
        <v>1714</v>
      </c>
      <c r="F31" s="3"/>
    </row>
    <row r="32" spans="1:6" ht="21.75" customHeight="1">
      <c r="A32" s="49" t="s">
        <v>74</v>
      </c>
      <c r="B32" s="33">
        <v>649</v>
      </c>
      <c r="C32" s="33">
        <v>61</v>
      </c>
      <c r="D32" s="50" t="s">
        <v>150</v>
      </c>
      <c r="E32" s="34">
        <v>1772</v>
      </c>
      <c r="F32" s="3"/>
    </row>
    <row r="33" spans="1:6" ht="21.75" customHeight="1">
      <c r="A33" s="49" t="s">
        <v>75</v>
      </c>
      <c r="B33" s="33">
        <v>867</v>
      </c>
      <c r="C33" s="33">
        <v>66</v>
      </c>
      <c r="D33" s="50" t="s">
        <v>151</v>
      </c>
      <c r="E33" s="34">
        <v>1783</v>
      </c>
      <c r="F33" s="3"/>
    </row>
    <row r="34" spans="1:6" ht="21.75" customHeight="1">
      <c r="A34" s="49" t="s">
        <v>76</v>
      </c>
      <c r="B34" s="33">
        <v>859</v>
      </c>
      <c r="C34" s="33">
        <v>115</v>
      </c>
      <c r="D34" s="50" t="s">
        <v>152</v>
      </c>
      <c r="E34" s="34">
        <v>1809</v>
      </c>
      <c r="F34" s="3"/>
    </row>
    <row r="35" spans="1:6" ht="21.75" customHeight="1">
      <c r="A35" s="49" t="s">
        <v>77</v>
      </c>
      <c r="B35" s="33">
        <v>852</v>
      </c>
      <c r="C35" s="33">
        <v>52</v>
      </c>
      <c r="D35" s="50" t="s">
        <v>96</v>
      </c>
      <c r="E35" s="34">
        <v>1792</v>
      </c>
      <c r="F35" s="3"/>
    </row>
    <row r="36" spans="1:6" ht="21.75" customHeight="1">
      <c r="A36" s="49" t="s">
        <v>78</v>
      </c>
      <c r="B36" s="33">
        <v>652</v>
      </c>
      <c r="C36" s="33">
        <v>69</v>
      </c>
      <c r="D36" s="50" t="s">
        <v>97</v>
      </c>
      <c r="E36" s="34">
        <v>1966</v>
      </c>
      <c r="F36" s="3"/>
    </row>
    <row r="37" spans="1:6" ht="21.75" customHeight="1">
      <c r="A37" s="49" t="s">
        <v>79</v>
      </c>
      <c r="B37" s="33">
        <v>701</v>
      </c>
      <c r="C37" s="33">
        <v>31</v>
      </c>
      <c r="D37" s="50" t="s">
        <v>98</v>
      </c>
      <c r="E37" s="34">
        <v>1733</v>
      </c>
      <c r="F37" s="3"/>
    </row>
    <row r="38" spans="1:6" ht="21.75" customHeight="1">
      <c r="A38" s="49" t="s">
        <v>80</v>
      </c>
      <c r="B38" s="33">
        <v>550</v>
      </c>
      <c r="C38" s="33">
        <v>37</v>
      </c>
      <c r="D38" s="50" t="s">
        <v>99</v>
      </c>
      <c r="E38" s="34">
        <v>1670</v>
      </c>
      <c r="F38" s="3"/>
    </row>
    <row r="39" spans="1:6" ht="21.75" customHeight="1">
      <c r="A39" s="49" t="s">
        <v>153</v>
      </c>
      <c r="B39" s="33">
        <v>839</v>
      </c>
      <c r="C39" s="33">
        <v>88</v>
      </c>
      <c r="D39" s="50" t="s">
        <v>100</v>
      </c>
      <c r="E39" s="34">
        <v>1659</v>
      </c>
      <c r="F39" s="3"/>
    </row>
    <row r="40" spans="1:6" ht="21.75" customHeight="1">
      <c r="A40" s="49" t="s">
        <v>154</v>
      </c>
      <c r="B40" s="33">
        <v>623</v>
      </c>
      <c r="C40" s="33">
        <v>30</v>
      </c>
      <c r="D40" s="59" t="s">
        <v>101</v>
      </c>
      <c r="E40" s="34">
        <v>1693</v>
      </c>
      <c r="F40" s="3"/>
    </row>
    <row r="41" spans="1:6" ht="21.75" customHeight="1">
      <c r="A41" s="49" t="s">
        <v>155</v>
      </c>
      <c r="B41" s="33">
        <v>535</v>
      </c>
      <c r="C41" s="33">
        <v>35</v>
      </c>
      <c r="D41" s="50" t="s">
        <v>376</v>
      </c>
      <c r="E41" s="34">
        <v>1843</v>
      </c>
      <c r="F41" s="3"/>
    </row>
    <row r="42" spans="1:6" ht="21.75" customHeight="1">
      <c r="A42" s="49" t="s">
        <v>156</v>
      </c>
      <c r="B42" s="33">
        <v>947</v>
      </c>
      <c r="C42" s="33">
        <v>58</v>
      </c>
      <c r="D42" s="59" t="s">
        <v>353</v>
      </c>
      <c r="E42" s="34">
        <v>1732</v>
      </c>
      <c r="F42" s="3"/>
    </row>
    <row r="43" spans="1:6" ht="21.75" customHeight="1">
      <c r="A43" s="49" t="s">
        <v>157</v>
      </c>
      <c r="B43" s="33">
        <v>782</v>
      </c>
      <c r="C43" s="33">
        <v>65</v>
      </c>
      <c r="D43" s="50" t="s">
        <v>377</v>
      </c>
      <c r="E43" s="34">
        <v>1817</v>
      </c>
    </row>
    <row r="44" spans="1:6" ht="21.75" customHeight="1">
      <c r="A44" s="49" t="s">
        <v>158</v>
      </c>
      <c r="B44" s="33">
        <v>768</v>
      </c>
      <c r="C44" s="33">
        <v>52</v>
      </c>
      <c r="D44" s="50" t="s">
        <v>378</v>
      </c>
      <c r="E44" s="34">
        <v>1911</v>
      </c>
    </row>
    <row r="45" spans="1:6" ht="13.5" customHeight="1">
      <c r="A45" s="172" t="s">
        <v>159</v>
      </c>
      <c r="B45" s="174">
        <v>925</v>
      </c>
      <c r="C45" s="174">
        <v>51</v>
      </c>
      <c r="D45" s="119" t="s">
        <v>372</v>
      </c>
      <c r="E45" s="176">
        <v>1743</v>
      </c>
    </row>
    <row r="46" spans="1:6" ht="13.5" customHeight="1" thickBot="1">
      <c r="A46" s="179"/>
      <c r="B46" s="180"/>
      <c r="C46" s="180"/>
      <c r="D46" s="120" t="s">
        <v>373</v>
      </c>
      <c r="E46" s="181"/>
    </row>
    <row r="47" spans="1:6" ht="28.5" customHeight="1" thickBot="1">
      <c r="A47" s="158" t="s">
        <v>172</v>
      </c>
      <c r="B47" s="159"/>
      <c r="C47" s="159"/>
      <c r="D47" s="159"/>
    </row>
    <row r="48" spans="1:6" ht="14.25" customHeight="1">
      <c r="A48" s="122" t="s">
        <v>42</v>
      </c>
      <c r="B48" s="149" t="s">
        <v>82</v>
      </c>
      <c r="C48" s="149"/>
      <c r="D48" s="149"/>
      <c r="E48" s="150" t="s">
        <v>72</v>
      </c>
    </row>
    <row r="49" spans="1:10" ht="13.5" customHeight="1">
      <c r="A49" s="123"/>
      <c r="B49" s="151" t="s">
        <v>40</v>
      </c>
      <c r="C49" s="151" t="s">
        <v>70</v>
      </c>
      <c r="D49" s="151"/>
      <c r="E49" s="152"/>
    </row>
    <row r="50" spans="1:10" ht="13.5" customHeight="1">
      <c r="A50" s="123"/>
      <c r="B50" s="151"/>
      <c r="C50" s="81" t="s">
        <v>83</v>
      </c>
      <c r="D50" s="81" t="s">
        <v>85</v>
      </c>
      <c r="E50" s="152"/>
    </row>
    <row r="51" spans="1:10" ht="8.25" customHeight="1">
      <c r="A51" s="26"/>
      <c r="B51" s="51" t="s">
        <v>102</v>
      </c>
      <c r="C51" s="51" t="s">
        <v>102</v>
      </c>
      <c r="D51" s="52"/>
      <c r="E51" s="53" t="s">
        <v>103</v>
      </c>
    </row>
    <row r="52" spans="1:10" ht="15.75" customHeight="1">
      <c r="A52" s="10" t="s">
        <v>28</v>
      </c>
      <c r="B52" s="19">
        <v>36.5</v>
      </c>
      <c r="C52" s="19">
        <v>8.5</v>
      </c>
      <c r="D52" s="20" t="s">
        <v>355</v>
      </c>
      <c r="E52" s="29">
        <v>129.19999999999999</v>
      </c>
    </row>
    <row r="53" spans="1:10" s="91" customFormat="1" ht="23.25" customHeight="1">
      <c r="A53" s="32" t="s">
        <v>29</v>
      </c>
      <c r="B53" s="39">
        <v>11</v>
      </c>
      <c r="C53" s="39">
        <v>4</v>
      </c>
      <c r="D53" s="40" t="s">
        <v>356</v>
      </c>
      <c r="E53" s="47">
        <v>163.5</v>
      </c>
    </row>
    <row r="54" spans="1:10" s="91" customFormat="1" ht="23.25" customHeight="1">
      <c r="A54" s="32" t="s">
        <v>30</v>
      </c>
      <c r="B54" s="39">
        <v>30</v>
      </c>
      <c r="C54" s="39">
        <v>9.5</v>
      </c>
      <c r="D54" s="40" t="s">
        <v>357</v>
      </c>
      <c r="E54" s="47">
        <v>162.4</v>
      </c>
    </row>
    <row r="55" spans="1:10" s="91" customFormat="1" ht="23.25" customHeight="1">
      <c r="A55" s="32" t="s">
        <v>31</v>
      </c>
      <c r="B55" s="39">
        <v>36</v>
      </c>
      <c r="C55" s="39">
        <v>10.5</v>
      </c>
      <c r="D55" s="40" t="s">
        <v>358</v>
      </c>
      <c r="E55" s="47">
        <v>175.6</v>
      </c>
    </row>
    <row r="56" spans="1:10" s="91" customFormat="1" ht="23.25" customHeight="1">
      <c r="A56" s="32" t="s">
        <v>32</v>
      </c>
      <c r="B56" s="39">
        <v>112</v>
      </c>
      <c r="C56" s="39">
        <v>25</v>
      </c>
      <c r="D56" s="40" t="s">
        <v>359</v>
      </c>
      <c r="E56" s="47">
        <v>136.9</v>
      </c>
    </row>
    <row r="57" spans="1:10" s="91" customFormat="1" ht="23.25" customHeight="1">
      <c r="A57" s="32" t="s">
        <v>33</v>
      </c>
      <c r="B57" s="39">
        <v>79.5</v>
      </c>
      <c r="C57" s="39">
        <v>44</v>
      </c>
      <c r="D57" s="40" t="s">
        <v>360</v>
      </c>
      <c r="E57" s="47">
        <v>192.5</v>
      </c>
    </row>
    <row r="58" spans="1:10" s="91" customFormat="1" ht="23.25" customHeight="1">
      <c r="A58" s="32" t="s">
        <v>34</v>
      </c>
      <c r="B58" s="39">
        <v>59</v>
      </c>
      <c r="C58" s="39">
        <v>15</v>
      </c>
      <c r="D58" s="40" t="s">
        <v>361</v>
      </c>
      <c r="E58" s="47">
        <v>152.1</v>
      </c>
      <c r="G58"/>
      <c r="H58"/>
      <c r="I58"/>
      <c r="J58"/>
    </row>
    <row r="59" spans="1:10" s="91" customFormat="1" ht="23.25" customHeight="1">
      <c r="A59" s="32" t="s">
        <v>35</v>
      </c>
      <c r="B59" s="39">
        <v>112</v>
      </c>
      <c r="C59" s="39">
        <v>50</v>
      </c>
      <c r="D59" s="40" t="s">
        <v>354</v>
      </c>
      <c r="E59" s="47">
        <v>149.30000000000001</v>
      </c>
      <c r="G59"/>
      <c r="H59"/>
      <c r="I59"/>
      <c r="J59"/>
    </row>
    <row r="60" spans="1:10" s="91" customFormat="1" ht="23.25" customHeight="1">
      <c r="A60" s="32" t="s">
        <v>36</v>
      </c>
      <c r="B60" s="39">
        <v>73</v>
      </c>
      <c r="C60" s="39">
        <v>22.5</v>
      </c>
      <c r="D60" s="40" t="s">
        <v>362</v>
      </c>
      <c r="E60" s="47">
        <v>159.5</v>
      </c>
      <c r="G60"/>
      <c r="H60"/>
      <c r="I60"/>
      <c r="J60"/>
    </row>
    <row r="61" spans="1:10" s="91" customFormat="1" ht="23.25" customHeight="1">
      <c r="A61" s="32" t="s">
        <v>93</v>
      </c>
      <c r="B61" s="39">
        <v>87</v>
      </c>
      <c r="C61" s="39">
        <v>51</v>
      </c>
      <c r="D61" s="40" t="s">
        <v>363</v>
      </c>
      <c r="E61" s="47">
        <v>126.5</v>
      </c>
      <c r="G61"/>
      <c r="H61"/>
      <c r="I61"/>
      <c r="J61"/>
    </row>
    <row r="62" spans="1:10" s="91" customFormat="1" ht="23.25" customHeight="1">
      <c r="A62" s="32" t="s">
        <v>94</v>
      </c>
      <c r="B62" s="39">
        <v>122.5</v>
      </c>
      <c r="C62" s="39">
        <v>23.5</v>
      </c>
      <c r="D62" s="71" t="s">
        <v>364</v>
      </c>
      <c r="E62" s="47">
        <v>82.4</v>
      </c>
      <c r="G62"/>
      <c r="H62"/>
      <c r="I62"/>
      <c r="J62"/>
    </row>
    <row r="63" spans="1:10" s="91" customFormat="1" ht="23.25" customHeight="1" thickBot="1">
      <c r="A63" s="42" t="s">
        <v>95</v>
      </c>
      <c r="B63" s="43">
        <v>166.5</v>
      </c>
      <c r="C63" s="43">
        <v>51</v>
      </c>
      <c r="D63" s="44" t="s">
        <v>365</v>
      </c>
      <c r="E63" s="48">
        <v>112.7</v>
      </c>
      <c r="G63"/>
      <c r="H63"/>
      <c r="I63"/>
      <c r="J63"/>
    </row>
    <row r="64" spans="1:10" ht="18" customHeight="1">
      <c r="A64" s="5"/>
      <c r="B64" s="5"/>
      <c r="C64" s="178" t="s">
        <v>117</v>
      </c>
      <c r="D64" s="178"/>
      <c r="E64" s="178"/>
    </row>
  </sheetData>
  <mergeCells count="22">
    <mergeCell ref="A22:A23"/>
    <mergeCell ref="B22:B23"/>
    <mergeCell ref="C22:C23"/>
    <mergeCell ref="E22:E23"/>
    <mergeCell ref="C64:E64"/>
    <mergeCell ref="A47:D47"/>
    <mergeCell ref="A48:A50"/>
    <mergeCell ref="B48:D48"/>
    <mergeCell ref="E48:E50"/>
    <mergeCell ref="B49:B50"/>
    <mergeCell ref="C49:D49"/>
    <mergeCell ref="A45:A46"/>
    <mergeCell ref="B45:B46"/>
    <mergeCell ref="C45:C46"/>
    <mergeCell ref="E45:E46"/>
    <mergeCell ref="A1:C1"/>
    <mergeCell ref="A2:C2"/>
    <mergeCell ref="A3:A5"/>
    <mergeCell ref="B3:D3"/>
    <mergeCell ref="E3:E5"/>
    <mergeCell ref="B4:B5"/>
    <mergeCell ref="C4:D4"/>
  </mergeCells>
  <phoneticPr fontId="4"/>
  <pageMargins left="0.78740157480314965" right="0.78740157480314965" top="0.78740157480314965" bottom="0.59055118110236227" header="0.51181102362204722" footer="0.31496062992125984"/>
  <pageSetup paperSize="9" firstPageNumber="6" orientation="portrait" useFirstPageNumber="1" r:id="rId1"/>
  <headerFooter alignWithMargins="0">
    <oddFooter>&amp;C&amp;"ＭＳ 明朝,標準"-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</vt:i4>
      </vt:variant>
    </vt:vector>
  </HeadingPairs>
  <TitlesOfParts>
    <vt:vector size="6" baseType="lpstr">
      <vt:lpstr>1位置･面積</vt:lpstr>
      <vt:lpstr>2土地利用状況・3土地評価額・表-地目別土地面積の割合</vt:lpstr>
      <vt:lpstr>4気象概況（1）気温</vt:lpstr>
      <vt:lpstr>4（2）湿度･風速</vt:lpstr>
      <vt:lpstr>4(3)降水量･日照時間</vt:lpstr>
      <vt:lpstr>'2土地利用状況・3土地評価額・表-地目別土地面積の割合'!Print_Area</vt:lpstr>
    </vt:vector>
  </TitlesOfParts>
  <Company>美幌町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bihoro17</dc:creator>
  <cp:lastModifiedBy>bihoro026</cp:lastModifiedBy>
  <cp:lastPrinted>2013-04-17T09:03:25Z</cp:lastPrinted>
  <dcterms:created xsi:type="dcterms:W3CDTF">2005-09-28T07:22:27Z</dcterms:created>
  <dcterms:modified xsi:type="dcterms:W3CDTF">2013-04-17T09:03:32Z</dcterms:modified>
</cp:coreProperties>
</file>