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695" firstSheet="4" activeTab="5"/>
  </bookViews>
  <sheets>
    <sheet name="50道路現況" sheetId="1" r:id="rId1"/>
    <sheet name="51町道　52橋梁の現況53建築確認申請状況" sheetId="3" r:id="rId2"/>
    <sheet name="54公営住宅の状況" sheetId="4" r:id="rId3"/>
    <sheet name="55公営住宅建設状況" sheetId="5" r:id="rId4"/>
    <sheet name="56課税家屋の概況（木造家屋）" sheetId="7" r:id="rId5"/>
    <sheet name="57課税家屋の概況（非木造)" sheetId="8" r:id="rId6"/>
    <sheet name="58新増家屋" sheetId="12" r:id="rId7"/>
    <sheet name="59・60滅失建築物（木造・非木造)" sheetId="14" r:id="rId8"/>
    <sheet name="61都市計画公園現況" sheetId="16" r:id="rId9"/>
    <sheet name="62都市計画街路現況･63都市計画法適用区域" sheetId="17" r:id="rId10"/>
    <sheet name="64都市計画用途地域現況" sheetId="18" r:id="rId11"/>
  </sheets>
  <definedNames>
    <definedName name="_xlnm.Print_Area" localSheetId="0">'50道路現況'!$A$1:$F$22</definedName>
    <definedName name="_xlnm.Print_Area" localSheetId="1">'51町道　52橋梁の現況53建築確認申請状況'!$A$1:$AC$88</definedName>
    <definedName name="_xlnm.Print_Area" localSheetId="2">'54公営住宅の状況'!$A$1:$G$24</definedName>
    <definedName name="_xlnm.Print_Area" localSheetId="3">'55公営住宅建設状況'!$A$1:$I$49</definedName>
    <definedName name="_xlnm.Print_Area" localSheetId="4">'56課税家屋の概況（木造家屋）'!$A$1:$X$88</definedName>
    <definedName name="_xlnm.Print_Area" localSheetId="5">'57課税家屋の概況（非木造)'!$A$1:$S$45</definedName>
    <definedName name="_xlnm.Print_Area" localSheetId="6">'58新増家屋'!$A$1:$S$90</definedName>
    <definedName name="_xlnm.Print_Area" localSheetId="7">'59・60滅失建築物（木造・非木造)'!$A$1:$O$89</definedName>
    <definedName name="_xlnm.Print_Area" localSheetId="9">'62都市計画街路現況･63都市計画法適用区域'!$A$1:$I$28</definedName>
    <definedName name="_xlnm.Print_Area" localSheetId="10">'64都市計画用途地域現況'!$A$1:$C$53</definedName>
  </definedNames>
  <calcPr calcId="144525"/>
</workbook>
</file>

<file path=xl/calcChain.xml><?xml version="1.0" encoding="utf-8"?>
<calcChain xmlns="http://schemas.openxmlformats.org/spreadsheetml/2006/main">
  <c r="Q84" i="12" l="1"/>
  <c r="P84" i="12"/>
  <c r="K84" i="12"/>
  <c r="S84" i="12" s="1"/>
  <c r="J84" i="12"/>
  <c r="R84" i="12" s="1"/>
  <c r="Q83" i="12"/>
  <c r="P83" i="12"/>
  <c r="K83" i="12"/>
  <c r="S83" i="12" s="1"/>
  <c r="J83" i="12"/>
  <c r="R83" i="12" s="1"/>
  <c r="Q82" i="12"/>
  <c r="P82" i="12"/>
  <c r="K82" i="12"/>
  <c r="S82" i="12" s="1"/>
  <c r="J82" i="12"/>
  <c r="R82" i="12" s="1"/>
  <c r="Q81" i="12"/>
  <c r="P81" i="12"/>
  <c r="K81" i="12"/>
  <c r="S81" i="12" s="1"/>
  <c r="J81" i="12"/>
  <c r="R81" i="12" s="1"/>
  <c r="I47" i="5" l="1"/>
  <c r="I46" i="5"/>
  <c r="I45" i="5"/>
  <c r="I44" i="5"/>
  <c r="I43" i="5"/>
  <c r="W32" i="3" l="1"/>
  <c r="Q32" i="3"/>
  <c r="W30" i="3"/>
  <c r="Q30" i="3"/>
</calcChain>
</file>

<file path=xl/comments1.xml><?xml version="1.0" encoding="utf-8"?>
<comments xmlns="http://schemas.openxmlformats.org/spreadsheetml/2006/main">
  <authors>
    <author>bihoro026</author>
  </authors>
  <commentList>
    <comment ref="F2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</commentList>
</comments>
</file>

<file path=xl/sharedStrings.xml><?xml version="1.0" encoding="utf-8"?>
<sst xmlns="http://schemas.openxmlformats.org/spreadsheetml/2006/main" count="1909" uniqueCount="740">
  <si>
    <t>ﾄﾝﾈﾙ</t>
  </si>
  <si>
    <t>道路延長</t>
  </si>
  <si>
    <t>改良率</t>
  </si>
  <si>
    <t>舗装率</t>
  </si>
  <si>
    <t>延長</t>
  </si>
  <si>
    <r>
      <t xml:space="preserve">       </t>
    </r>
    <r>
      <rPr>
        <sz val="5"/>
        <rFont val="ＭＳ 明朝"/>
        <family val="1"/>
        <charset val="128"/>
      </rPr>
      <t>ｍ</t>
    </r>
  </si>
  <si>
    <r>
      <t xml:space="preserve">     </t>
    </r>
    <r>
      <rPr>
        <sz val="5"/>
        <rFont val="ＭＳ 明朝"/>
        <family val="1"/>
        <charset val="128"/>
      </rPr>
      <t>ｍ</t>
    </r>
  </si>
  <si>
    <r>
      <t xml:space="preserve">   </t>
    </r>
    <r>
      <rPr>
        <sz val="5"/>
        <rFont val="ＭＳ 明朝"/>
        <family val="1"/>
        <charset val="128"/>
      </rPr>
      <t>ｍ</t>
    </r>
  </si>
  <si>
    <r>
      <t xml:space="preserve">   　</t>
    </r>
    <r>
      <rPr>
        <sz val="5"/>
        <rFont val="ＭＳ 明朝"/>
        <family val="1"/>
        <charset val="128"/>
      </rPr>
      <t>％</t>
    </r>
  </si>
  <si>
    <r>
      <t xml:space="preserve">     </t>
    </r>
    <r>
      <rPr>
        <sz val="5"/>
        <rFont val="ＭＳ 明朝"/>
        <family val="1"/>
        <charset val="128"/>
      </rPr>
      <t>％</t>
    </r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</si>
  <si>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</si>
  <si>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</si>
  <si>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</si>
  <si>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</si>
  <si>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</si>
  <si>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</si>
  <si>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</si>
  <si>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</si>
  <si>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</si>
  <si>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</si>
  <si>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</si>
  <si>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</si>
  <si>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</si>
  <si>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</si>
  <si>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</si>
  <si>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</si>
  <si>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</si>
  <si>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</si>
  <si>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</si>
  <si>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</si>
  <si>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</si>
  <si>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</si>
  <si>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</si>
  <si>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</si>
  <si>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</si>
  <si>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r>
      <t xml:space="preserve">    　 </t>
    </r>
    <r>
      <rPr>
        <sz val="5"/>
        <rFont val="ＭＳ 明朝"/>
        <family val="1"/>
        <charset val="128"/>
      </rPr>
      <t>％</t>
    </r>
  </si>
  <si>
    <t xml:space="preserve">    －</t>
  </si>
  <si>
    <t>店　舗</t>
  </si>
  <si>
    <t>下　宿</t>
  </si>
  <si>
    <t>事務所</t>
  </si>
  <si>
    <t>店舗</t>
  </si>
  <si>
    <t>倉庫</t>
  </si>
  <si>
    <t>車庫</t>
  </si>
  <si>
    <t>寄宿舎</t>
  </si>
  <si>
    <t>併　住</t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</si>
  <si>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</si>
  <si>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</t>
    </r>
    <r>
      <rPr>
        <sz val="5"/>
        <rFont val="ＭＳ 明朝"/>
        <family val="1"/>
        <charset val="128"/>
      </rPr>
      <t>件</t>
    </r>
  </si>
  <si>
    <t>学　校</t>
  </si>
  <si>
    <t>病院</t>
  </si>
  <si>
    <t>官公</t>
  </si>
  <si>
    <t>神社</t>
  </si>
  <si>
    <t>大衆</t>
  </si>
  <si>
    <t>物置</t>
  </si>
  <si>
    <t>幼稚園</t>
  </si>
  <si>
    <t>工場</t>
  </si>
  <si>
    <t>作業場</t>
  </si>
  <si>
    <t>遊戯場</t>
  </si>
  <si>
    <t>旅館</t>
  </si>
  <si>
    <t>その他</t>
  </si>
  <si>
    <t>医院</t>
  </si>
  <si>
    <t>保育所</t>
  </si>
  <si>
    <r>
      <t xml:space="preserve">     </t>
    </r>
    <r>
      <rPr>
        <sz val="5"/>
        <rFont val="ＭＳ 明朝"/>
        <family val="1"/>
        <charset val="128"/>
      </rPr>
      <t>戸</t>
    </r>
  </si>
  <si>
    <r>
      <t xml:space="preserve">       </t>
    </r>
    <r>
      <rPr>
        <sz val="5"/>
        <rFont val="ＭＳ 明朝"/>
        <family val="1"/>
        <charset val="128"/>
      </rPr>
      <t>戸</t>
    </r>
  </si>
  <si>
    <t xml:space="preserve">      －</t>
  </si>
  <si>
    <t xml:space="preserve">   －</t>
  </si>
  <si>
    <r>
      <t xml:space="preserve">       </t>
    </r>
    <r>
      <rPr>
        <sz val="5"/>
        <rFont val="ＭＳ 明朝"/>
        <family val="1"/>
        <charset val="128"/>
      </rPr>
      <t>棟</t>
    </r>
  </si>
  <si>
    <r>
      <t xml:space="preserve">         </t>
    </r>
    <r>
      <rPr>
        <sz val="5"/>
        <rFont val="ＭＳ 明朝"/>
        <family val="1"/>
        <charset val="128"/>
      </rPr>
      <t>㎡</t>
    </r>
  </si>
  <si>
    <t>　　　 52  年度</t>
  </si>
  <si>
    <t>　　　 53  年度</t>
  </si>
  <si>
    <t>　　　 54  年度</t>
  </si>
  <si>
    <t>　　　 59  年度</t>
  </si>
  <si>
    <t>　　　 60  年度</t>
  </si>
  <si>
    <t>　　　 61  年度</t>
  </si>
  <si>
    <t>　　　 62  年度</t>
  </si>
  <si>
    <t>　　　 63  年度</t>
  </si>
  <si>
    <t>　　　 ２　年度</t>
  </si>
  <si>
    <t>　　　 ３　年度</t>
  </si>
  <si>
    <t>　　　 ４　年度</t>
  </si>
  <si>
    <t>　　　 ５　年度</t>
  </si>
  <si>
    <t>　　　 ６　年度</t>
  </si>
  <si>
    <t>　　　 ７　年度</t>
  </si>
  <si>
    <t>　　　 ８　年度</t>
  </si>
  <si>
    <t xml:space="preserve">       10  年度</t>
  </si>
  <si>
    <t xml:space="preserve">       11  年度</t>
  </si>
  <si>
    <t xml:space="preserve">       12  年度</t>
  </si>
  <si>
    <t xml:space="preserve">       13  年度</t>
  </si>
  <si>
    <t xml:space="preserve">       14  年度</t>
  </si>
  <si>
    <r>
      <t xml:space="preserve">     </t>
    </r>
    <r>
      <rPr>
        <sz val="5"/>
        <rFont val="ＭＳ 明朝"/>
        <family val="1"/>
        <charset val="128"/>
      </rPr>
      <t>棟</t>
    </r>
  </si>
  <si>
    <r>
      <t xml:space="preserve">       </t>
    </r>
    <r>
      <rPr>
        <sz val="5"/>
        <rFont val="ＭＳ 明朝"/>
        <family val="1"/>
        <charset val="128"/>
      </rPr>
      <t>㎡</t>
    </r>
  </si>
  <si>
    <t>事務所・店舗</t>
  </si>
  <si>
    <r>
      <t xml:space="preserve">   </t>
    </r>
    <r>
      <rPr>
        <sz val="5"/>
        <rFont val="ＭＳ 明朝"/>
        <family val="1"/>
        <charset val="128"/>
      </rPr>
      <t>棟</t>
    </r>
  </si>
  <si>
    <t>総    数</t>
    <phoneticPr fontId="4"/>
  </si>
  <si>
    <t>国　　道</t>
    <phoneticPr fontId="4"/>
  </si>
  <si>
    <t>道　　道</t>
    <phoneticPr fontId="4"/>
  </si>
  <si>
    <t>路線数</t>
    <phoneticPr fontId="4"/>
  </si>
  <si>
    <t>実延長</t>
    <phoneticPr fontId="4"/>
  </si>
  <si>
    <t>舗装済延長</t>
    <phoneticPr fontId="4"/>
  </si>
  <si>
    <t>改良済延長</t>
    <phoneticPr fontId="4"/>
  </si>
  <si>
    <t>改  良  率</t>
    <phoneticPr fontId="4"/>
  </si>
  <si>
    <t>舗  装  率</t>
    <phoneticPr fontId="4"/>
  </si>
  <si>
    <t>年    度</t>
    <phoneticPr fontId="4"/>
  </si>
  <si>
    <t>改良済</t>
    <phoneticPr fontId="4"/>
  </si>
  <si>
    <t>延　長</t>
    <phoneticPr fontId="4"/>
  </si>
  <si>
    <t>舗装済</t>
    <phoneticPr fontId="4"/>
  </si>
  <si>
    <t>ｍ</t>
    <phoneticPr fontId="4"/>
  </si>
  <si>
    <t>橋梁延長</t>
    <phoneticPr fontId="4"/>
  </si>
  <si>
    <t>橋梁数</t>
    <phoneticPr fontId="4"/>
  </si>
  <si>
    <t>件</t>
    <phoneticPr fontId="4"/>
  </si>
  <si>
    <t>年　　度</t>
    <phoneticPr fontId="4"/>
  </si>
  <si>
    <t>総数</t>
    <phoneticPr fontId="4"/>
  </si>
  <si>
    <t>住宅</t>
    <phoneticPr fontId="4"/>
  </si>
  <si>
    <t>体育館</t>
    <phoneticPr fontId="4"/>
  </si>
  <si>
    <t>下　宿　寄宿舎</t>
    <rPh sb="0" eb="1">
      <t>シタ</t>
    </rPh>
    <rPh sb="2" eb="3">
      <t>ヤド</t>
    </rPh>
    <rPh sb="4" eb="7">
      <t>キシュクシャ</t>
    </rPh>
    <phoneticPr fontId="4"/>
  </si>
  <si>
    <t>戸</t>
    <phoneticPr fontId="4"/>
  </si>
  <si>
    <t>－</t>
    <phoneticPr fontId="4"/>
  </si>
  <si>
    <t>年　　  度</t>
    <phoneticPr fontId="4"/>
  </si>
  <si>
    <t>棟</t>
    <phoneticPr fontId="4"/>
  </si>
  <si>
    <r>
      <t xml:space="preserve">         </t>
    </r>
    <r>
      <rPr>
        <sz val="5"/>
        <rFont val="ＭＳ 明朝"/>
        <family val="1"/>
        <charset val="128"/>
      </rPr>
      <t>㎡</t>
    </r>
    <phoneticPr fontId="4"/>
  </si>
  <si>
    <t>共同住宅</t>
    <phoneticPr fontId="4"/>
  </si>
  <si>
    <t>寄 宿 舎</t>
    <phoneticPr fontId="4"/>
  </si>
  <si>
    <t>専用住宅</t>
    <phoneticPr fontId="4"/>
  </si>
  <si>
    <t>併用住宅</t>
    <phoneticPr fontId="4"/>
  </si>
  <si>
    <t>年　度</t>
    <phoneticPr fontId="4"/>
  </si>
  <si>
    <t>総　　　数</t>
    <phoneticPr fontId="4"/>
  </si>
  <si>
    <t>銀　    行</t>
    <phoneticPr fontId="4"/>
  </si>
  <si>
    <t>総数</t>
    <rPh sb="0" eb="2">
      <t>ソウスウ</t>
    </rPh>
    <phoneticPr fontId="4"/>
  </si>
  <si>
    <t>公営住宅</t>
    <rPh sb="0" eb="2">
      <t>コウエイ</t>
    </rPh>
    <rPh sb="2" eb="4">
      <t>ジュウタク</t>
    </rPh>
    <phoneticPr fontId="4"/>
  </si>
  <si>
    <t>改良住宅</t>
    <rPh sb="0" eb="2">
      <t>カイリョウ</t>
    </rPh>
    <rPh sb="2" eb="4">
      <t>ジュウタク</t>
    </rPh>
    <phoneticPr fontId="4"/>
  </si>
  <si>
    <t>道営住宅</t>
    <rPh sb="0" eb="1">
      <t>ドウ</t>
    </rPh>
    <rPh sb="1" eb="2">
      <t>イトナ</t>
    </rPh>
    <rPh sb="2" eb="4">
      <t>ジュウタク</t>
    </rPh>
    <phoneticPr fontId="4"/>
  </si>
  <si>
    <t>戸</t>
    <rPh sb="0" eb="1">
      <t>コ</t>
    </rPh>
    <phoneticPr fontId="4"/>
  </si>
  <si>
    <t>戸　　　　　　　　　数</t>
    <rPh sb="0" eb="1">
      <t>ト</t>
    </rPh>
    <rPh sb="10" eb="11">
      <t>カズ</t>
    </rPh>
    <phoneticPr fontId="4"/>
  </si>
  <si>
    <t>位　　　置</t>
    <rPh sb="0" eb="1">
      <t>クライ</t>
    </rPh>
    <rPh sb="4" eb="5">
      <t>チ</t>
    </rPh>
    <phoneticPr fontId="4"/>
  </si>
  <si>
    <t>団　　地　　名</t>
    <rPh sb="0" eb="1">
      <t>ダン</t>
    </rPh>
    <rPh sb="3" eb="4">
      <t>チ</t>
    </rPh>
    <rPh sb="6" eb="7">
      <t>メイ</t>
    </rPh>
    <phoneticPr fontId="4"/>
  </si>
  <si>
    <t>床面積</t>
    <phoneticPr fontId="4"/>
  </si>
  <si>
    <t>棟　数</t>
    <phoneticPr fontId="4"/>
  </si>
  <si>
    <t>店　　　舗</t>
    <phoneticPr fontId="4"/>
  </si>
  <si>
    <t>劇場・映画館</t>
    <phoneticPr fontId="4"/>
  </si>
  <si>
    <t>病      院</t>
    <phoneticPr fontId="4"/>
  </si>
  <si>
    <t>公衆浴場</t>
    <phoneticPr fontId="4"/>
  </si>
  <si>
    <t>土蔵</t>
    <phoneticPr fontId="4"/>
  </si>
  <si>
    <t>附属家</t>
    <phoneticPr fontId="4"/>
  </si>
  <si>
    <t xml:space="preserve">     14 年度</t>
  </si>
  <si>
    <t xml:space="preserve">     15 年度</t>
  </si>
  <si>
    <t xml:space="preserve">     17 年度</t>
  </si>
  <si>
    <t xml:space="preserve">     18 年度</t>
  </si>
  <si>
    <t>種類別</t>
    <phoneticPr fontId="4"/>
  </si>
  <si>
    <t>舗装延長</t>
    <phoneticPr fontId="4"/>
  </si>
  <si>
    <t>改良延長</t>
    <phoneticPr fontId="4"/>
  </si>
  <si>
    <t>計</t>
    <phoneticPr fontId="4"/>
  </si>
  <si>
    <t xml:space="preserve"> 仲町２丁目</t>
    <rPh sb="1" eb="3">
      <t>ナカマチ</t>
    </rPh>
    <rPh sb="4" eb="6">
      <t>チョウメ</t>
    </rPh>
    <phoneticPr fontId="4"/>
  </si>
  <si>
    <t xml:space="preserve"> 西２条南３丁目</t>
    <rPh sb="1" eb="2">
      <t>ニシ</t>
    </rPh>
    <rPh sb="3" eb="4">
      <t>ジョウ</t>
    </rPh>
    <rPh sb="4" eb="5">
      <t>ミナミ</t>
    </rPh>
    <rPh sb="6" eb="8">
      <t>チョウメ</t>
    </rPh>
    <phoneticPr fontId="4"/>
  </si>
  <si>
    <t xml:space="preserve"> 三橋南２２</t>
    <rPh sb="1" eb="3">
      <t>ミツハシ</t>
    </rPh>
    <rPh sb="3" eb="4">
      <t>ミナミ</t>
    </rPh>
    <phoneticPr fontId="4"/>
  </si>
  <si>
    <t xml:space="preserve"> 東２条南５丁目</t>
    <rPh sb="1" eb="2">
      <t>ヒガシ</t>
    </rPh>
    <rPh sb="3" eb="4">
      <t>ジョウ</t>
    </rPh>
    <rPh sb="4" eb="5">
      <t>ミナミ</t>
    </rPh>
    <rPh sb="6" eb="8">
      <t>チョウメ</t>
    </rPh>
    <phoneticPr fontId="4"/>
  </si>
  <si>
    <t xml:space="preserve"> 鳥里２丁目</t>
    <rPh sb="1" eb="3">
      <t>トリサト</t>
    </rPh>
    <rPh sb="4" eb="6">
      <t>チョウメ</t>
    </rPh>
    <phoneticPr fontId="4"/>
  </si>
  <si>
    <t>百　 貨 　店</t>
    <phoneticPr fontId="4"/>
  </si>
  <si>
    <t>ア パ ート</t>
    <phoneticPr fontId="4"/>
  </si>
  <si>
    <t>住      宅</t>
    <phoneticPr fontId="4"/>
  </si>
  <si>
    <t>ホテル・病院</t>
    <phoneticPr fontId="4"/>
  </si>
  <si>
    <t>工場・倉庫</t>
    <phoneticPr fontId="4"/>
  </si>
  <si>
    <t>市     場</t>
    <phoneticPr fontId="4"/>
  </si>
  <si>
    <t>そ　の　他</t>
    <phoneticPr fontId="4"/>
  </si>
  <si>
    <t>料亭・待合</t>
    <phoneticPr fontId="4"/>
  </si>
  <si>
    <t>普 通 旅 館</t>
    <phoneticPr fontId="4"/>
  </si>
  <si>
    <t xml:space="preserve">       17  年度</t>
  </si>
  <si>
    <t xml:space="preserve">       18  年度</t>
  </si>
  <si>
    <t>町　　道</t>
    <phoneticPr fontId="4"/>
  </si>
  <si>
    <t>改良状況</t>
    <phoneticPr fontId="4"/>
  </si>
  <si>
    <t>種類別</t>
    <phoneticPr fontId="4"/>
  </si>
  <si>
    <t>舗装状況</t>
    <phoneticPr fontId="4"/>
  </si>
  <si>
    <t>平成 元 年度</t>
    <phoneticPr fontId="4"/>
  </si>
  <si>
    <t xml:space="preserve">     16 年度</t>
    <phoneticPr fontId="4"/>
  </si>
  <si>
    <t>総　数</t>
    <phoneticPr fontId="4"/>
  </si>
  <si>
    <t>永久橋</t>
    <phoneticPr fontId="4"/>
  </si>
  <si>
    <t>永　久</t>
    <phoneticPr fontId="4"/>
  </si>
  <si>
    <t>橋化率</t>
    <phoneticPr fontId="4"/>
  </si>
  <si>
    <t>総        数</t>
    <phoneticPr fontId="4"/>
  </si>
  <si>
    <t>ホ    テ    ル</t>
    <phoneticPr fontId="4"/>
  </si>
  <si>
    <t>簡易、団体旅館</t>
    <phoneticPr fontId="4"/>
  </si>
  <si>
    <t>事務所・銀行</t>
    <phoneticPr fontId="4"/>
  </si>
  <si>
    <t xml:space="preserve">        〃             21棟   3,936㎡</t>
    <phoneticPr fontId="4"/>
  </si>
  <si>
    <t xml:space="preserve">        〃             17棟   3,494㎡</t>
    <phoneticPr fontId="4"/>
  </si>
  <si>
    <t>308棟</t>
    <rPh sb="3" eb="4">
      <t>ムネ</t>
    </rPh>
    <phoneticPr fontId="4"/>
  </si>
  <si>
    <t>351棟</t>
    <phoneticPr fontId="4"/>
  </si>
  <si>
    <t>348棟</t>
    <phoneticPr fontId="4"/>
  </si>
  <si>
    <t>346棟</t>
    <phoneticPr fontId="4"/>
  </si>
  <si>
    <t>310棟</t>
    <phoneticPr fontId="4"/>
  </si>
  <si>
    <t>(旅館・料亭・ホテル)   20棟   3,312㎡</t>
    <phoneticPr fontId="4"/>
  </si>
  <si>
    <t>劇    場</t>
    <phoneticPr fontId="4"/>
  </si>
  <si>
    <t>娯 楽 場</t>
    <phoneticPr fontId="4"/>
  </si>
  <si>
    <t xml:space="preserve">     16 年度</t>
    <phoneticPr fontId="4"/>
  </si>
  <si>
    <t>資料：　建設グループ</t>
    <rPh sb="4" eb="6">
      <t>ケンセツ</t>
    </rPh>
    <phoneticPr fontId="4"/>
  </si>
  <si>
    <t>　　 15 年度</t>
    <phoneticPr fontId="4"/>
  </si>
  <si>
    <t>区        　　  分</t>
    <phoneticPr fontId="4"/>
  </si>
  <si>
    <t>　　　　　　　　　　　　　　　　　　　　　　　　　　　　　　　　　＝各年３月３１日現在＝</t>
  </si>
  <si>
    <t>木　橋</t>
    <phoneticPr fontId="4"/>
  </si>
  <si>
    <t>昭和 50 年度</t>
    <rPh sb="0" eb="2">
      <t>ショウワ</t>
    </rPh>
    <phoneticPr fontId="4"/>
  </si>
  <si>
    <t>昭和  46  年度</t>
    <phoneticPr fontId="4"/>
  </si>
  <si>
    <t>　    47  年度</t>
    <phoneticPr fontId="4"/>
  </si>
  <si>
    <t>　    48  年度</t>
  </si>
  <si>
    <t>　    49  年度</t>
  </si>
  <si>
    <t>　    50  年度</t>
  </si>
  <si>
    <t>　    51  年度</t>
  </si>
  <si>
    <t>　    52  年度</t>
  </si>
  <si>
    <t>　    53  年度</t>
  </si>
  <si>
    <t>　    54  年度</t>
  </si>
  <si>
    <t>　    55  年度</t>
  </si>
  <si>
    <t>　    56  年度</t>
  </si>
  <si>
    <t>　    57  年度</t>
  </si>
  <si>
    <t>　    58  年度</t>
  </si>
  <si>
    <t>　    59  年度</t>
  </si>
  <si>
    <t>　    60  年度</t>
  </si>
  <si>
    <t>　    61  年度</t>
  </si>
  <si>
    <t>　    62  年度</t>
  </si>
  <si>
    <t>　    63  年度</t>
  </si>
  <si>
    <t>平成  元　年度</t>
    <phoneticPr fontId="4"/>
  </si>
  <si>
    <t>　　  ２　年度</t>
    <phoneticPr fontId="4"/>
  </si>
  <si>
    <t>　　  ３　年度</t>
  </si>
  <si>
    <t>　　  ４　年度</t>
  </si>
  <si>
    <t>　　  ５　年度</t>
  </si>
  <si>
    <t>　　  ６　年度</t>
  </si>
  <si>
    <t>　　  ７　年度</t>
  </si>
  <si>
    <t>　　  ８　年度</t>
  </si>
  <si>
    <t>　　  ９　年度</t>
  </si>
  <si>
    <t xml:space="preserve">      10  年度</t>
    <phoneticPr fontId="4"/>
  </si>
  <si>
    <t xml:space="preserve">      11  年度</t>
  </si>
  <si>
    <t xml:space="preserve">      12  年度</t>
  </si>
  <si>
    <t xml:space="preserve">      13  年度</t>
  </si>
  <si>
    <t xml:space="preserve">      14  年度</t>
  </si>
  <si>
    <t xml:space="preserve">      15  年度</t>
  </si>
  <si>
    <t xml:space="preserve">      16  年度</t>
  </si>
  <si>
    <t xml:space="preserve">      17  年度</t>
  </si>
  <si>
    <t xml:space="preserve">      18  年度</t>
  </si>
  <si>
    <t>　　　 51  年度</t>
    <phoneticPr fontId="4"/>
  </si>
  <si>
    <t>昭和　50  年度</t>
    <rPh sb="0" eb="2">
      <t>ショウワ</t>
    </rPh>
    <phoneticPr fontId="4"/>
  </si>
  <si>
    <t>　　　 55  年度</t>
  </si>
  <si>
    <t>　　　 56  年度</t>
  </si>
  <si>
    <t>　　　 57  年度</t>
  </si>
  <si>
    <t>　　　 58  年度</t>
  </si>
  <si>
    <t>平成　元　年度</t>
    <phoneticPr fontId="4"/>
  </si>
  <si>
    <t xml:space="preserve">       15  年度</t>
  </si>
  <si>
    <t xml:space="preserve">       16  年度</t>
  </si>
  <si>
    <t xml:space="preserve">       19  年度</t>
  </si>
  <si>
    <t>昭和50年度</t>
    <rPh sb="0" eb="2">
      <t>ショウワ</t>
    </rPh>
    <phoneticPr fontId="4"/>
  </si>
  <si>
    <t>棟　数</t>
    <phoneticPr fontId="4"/>
  </si>
  <si>
    <t>　　51年度</t>
    <phoneticPr fontId="4"/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</si>
  <si>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</si>
  <si>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</si>
  <si>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</si>
  <si>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</si>
  <si>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</si>
  <si>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</si>
  <si>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</si>
  <si>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</si>
  <si>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</si>
  <si>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</si>
  <si>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</si>
  <si>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</si>
  <si>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  <phoneticPr fontId="4"/>
  </si>
  <si>
    <t>　　２年度</t>
    <phoneticPr fontId="4"/>
  </si>
  <si>
    <t>　　３年度</t>
    <phoneticPr fontId="4"/>
  </si>
  <si>
    <t>　　４年度</t>
    <phoneticPr fontId="4"/>
  </si>
  <si>
    <t>　　５年度</t>
  </si>
  <si>
    <t>　　６年度</t>
  </si>
  <si>
    <t>　　７年度</t>
  </si>
  <si>
    <t>　　８年度</t>
  </si>
  <si>
    <t>　　10年度</t>
    <phoneticPr fontId="4"/>
  </si>
  <si>
    <t>　　11年度</t>
  </si>
  <si>
    <t>　　12年度</t>
  </si>
  <si>
    <t>　　13年度</t>
  </si>
  <si>
    <t>　　14年度</t>
  </si>
  <si>
    <t>　　15年度</t>
  </si>
  <si>
    <t>　　16年度</t>
  </si>
  <si>
    <t>　　17年度</t>
  </si>
  <si>
    <t>　　18年度</t>
  </si>
  <si>
    <t>　　19年度</t>
    <phoneticPr fontId="4"/>
  </si>
  <si>
    <t>－</t>
  </si>
  <si>
    <t>公営　住宅</t>
    <rPh sb="3" eb="5">
      <t>ジュウタク</t>
    </rPh>
    <phoneticPr fontId="4"/>
  </si>
  <si>
    <t>共同　 住宅</t>
    <rPh sb="4" eb="6">
      <t>ジュウタク</t>
    </rPh>
    <phoneticPr fontId="4"/>
  </si>
  <si>
    <t>病院　医院</t>
    <rPh sb="0" eb="2">
      <t>ビョウイン</t>
    </rPh>
    <rPh sb="3" eb="5">
      <t>イイン</t>
    </rPh>
    <phoneticPr fontId="4"/>
  </si>
  <si>
    <t>総　　　数</t>
    <rPh sb="0" eb="1">
      <t>フサ</t>
    </rPh>
    <rPh sb="4" eb="5">
      <t>カズ</t>
    </rPh>
    <phoneticPr fontId="4"/>
  </si>
  <si>
    <t xml:space="preserve"> 新町３丁目</t>
    <rPh sb="1" eb="3">
      <t>シンマチ</t>
    </rPh>
    <rPh sb="4" eb="6">
      <t>チョウメ</t>
    </rPh>
    <phoneticPr fontId="4"/>
  </si>
  <si>
    <t xml:space="preserve"> 大通北１丁目</t>
    <rPh sb="1" eb="2">
      <t>オオ</t>
    </rPh>
    <rPh sb="2" eb="3">
      <t>トオ</t>
    </rPh>
    <rPh sb="3" eb="4">
      <t>キタ</t>
    </rPh>
    <rPh sb="5" eb="7">
      <t>チョウメ</t>
    </rPh>
    <phoneticPr fontId="4"/>
  </si>
  <si>
    <t xml:space="preserve"> 仲町１丁目</t>
    <rPh sb="1" eb="3">
      <t>ナカマチ</t>
    </rPh>
    <rPh sb="4" eb="6">
      <t>チョウメ</t>
    </rPh>
    <phoneticPr fontId="4"/>
  </si>
  <si>
    <t xml:space="preserve"> 栄町２丁目</t>
    <rPh sb="1" eb="3">
      <t>サカエマチ</t>
    </rPh>
    <rPh sb="4" eb="6">
      <t>チョウメ</t>
    </rPh>
    <phoneticPr fontId="4"/>
  </si>
  <si>
    <t>幸荘</t>
    <rPh sb="0" eb="1">
      <t>サイワイ</t>
    </rPh>
    <rPh sb="1" eb="2">
      <t>ソウ</t>
    </rPh>
    <phoneticPr fontId="4"/>
  </si>
  <si>
    <t xml:space="preserve"> 大通北２丁目</t>
    <rPh sb="1" eb="2">
      <t>オオ</t>
    </rPh>
    <rPh sb="2" eb="3">
      <t>トオ</t>
    </rPh>
    <rPh sb="3" eb="4">
      <t>キタ</t>
    </rPh>
    <rPh sb="5" eb="7">
      <t>チョウメ</t>
    </rPh>
    <phoneticPr fontId="4"/>
  </si>
  <si>
    <t xml:space="preserve"> 新町２丁目</t>
    <rPh sb="1" eb="3">
      <t>シンマチ</t>
    </rPh>
    <rPh sb="4" eb="6">
      <t>チョウメ</t>
    </rPh>
    <phoneticPr fontId="4"/>
  </si>
  <si>
    <t xml:space="preserve"> 東２条南１丁目</t>
    <rPh sb="1" eb="2">
      <t>ヒガシ</t>
    </rPh>
    <rPh sb="3" eb="4">
      <t>ジョウ</t>
    </rPh>
    <rPh sb="4" eb="5">
      <t>ミナミ</t>
    </rPh>
    <rPh sb="6" eb="8">
      <t>チョウメ</t>
    </rPh>
    <phoneticPr fontId="4"/>
  </si>
  <si>
    <t>借上住宅</t>
    <rPh sb="0" eb="1">
      <t>カ</t>
    </rPh>
    <rPh sb="1" eb="2">
      <t>ア</t>
    </rPh>
    <rPh sb="2" eb="4">
      <t>ジュウタク</t>
    </rPh>
    <phoneticPr fontId="4"/>
  </si>
  <si>
    <t>福　祉</t>
    <phoneticPr fontId="4"/>
  </si>
  <si>
    <t>住　宅</t>
    <phoneticPr fontId="4"/>
  </si>
  <si>
    <t>ﾒｿﾞﾝ・ﾄﾞｳ・　　　ｸﾏｻﾞｷⅤ</t>
    <phoneticPr fontId="4"/>
  </si>
  <si>
    <t>オアシスⅡ</t>
    <phoneticPr fontId="4"/>
  </si>
  <si>
    <t>ﾊｲﾂ ﾄｰﾏｽ</t>
    <phoneticPr fontId="4"/>
  </si>
  <si>
    <t>タドポール</t>
    <phoneticPr fontId="4"/>
  </si>
  <si>
    <t>ファミリア</t>
    <phoneticPr fontId="4"/>
  </si>
  <si>
    <t>あっとほーむ</t>
    <phoneticPr fontId="4"/>
  </si>
  <si>
    <t>ポラリス</t>
    <phoneticPr fontId="4"/>
  </si>
  <si>
    <t>公 営 住 宅</t>
    <phoneticPr fontId="4"/>
  </si>
  <si>
    <t>１ 種</t>
    <phoneticPr fontId="4"/>
  </si>
  <si>
    <t>２ 種</t>
    <phoneticPr fontId="4"/>
  </si>
  <si>
    <t xml:space="preserve">        〃             17棟   3,494㎡</t>
  </si>
  <si>
    <t>302棟</t>
  </si>
  <si>
    <t xml:space="preserve">        〃             15棟   3,340㎡</t>
  </si>
  <si>
    <t>307棟</t>
  </si>
  <si>
    <t>311棟</t>
  </si>
  <si>
    <t>309棟</t>
  </si>
  <si>
    <t xml:space="preserve">        〃             12棟   3,122㎡</t>
  </si>
  <si>
    <t>499棟</t>
  </si>
  <si>
    <t>48,857㎡</t>
  </si>
  <si>
    <t>496棟</t>
  </si>
  <si>
    <t>48,693㎡</t>
  </si>
  <si>
    <t>477棟</t>
  </si>
  <si>
    <t>47,166㎡</t>
  </si>
  <si>
    <t>469棟</t>
  </si>
  <si>
    <t>46,724㎡</t>
  </si>
  <si>
    <t>453棟</t>
  </si>
  <si>
    <t>45,249㎡</t>
  </si>
  <si>
    <t>総        数</t>
    <phoneticPr fontId="4"/>
  </si>
  <si>
    <t>専用住宅</t>
    <phoneticPr fontId="4"/>
  </si>
  <si>
    <t>共同住宅</t>
    <phoneticPr fontId="4"/>
  </si>
  <si>
    <t>併用住宅</t>
    <phoneticPr fontId="4"/>
  </si>
  <si>
    <t>棟</t>
    <phoneticPr fontId="4"/>
  </si>
  <si>
    <t xml:space="preserve">    －</t>
    <phoneticPr fontId="4"/>
  </si>
  <si>
    <t>2,498㎡</t>
    <phoneticPr fontId="4"/>
  </si>
  <si>
    <t xml:space="preserve">         21棟           　 　 3,840㎡</t>
    <phoneticPr fontId="4"/>
  </si>
  <si>
    <t xml:space="preserve">         24棟           　　  4,929㎡</t>
    <phoneticPr fontId="4"/>
  </si>
  <si>
    <t>　   　　25棟　　　　 　　  　5,278㎡</t>
    <phoneticPr fontId="4"/>
  </si>
  <si>
    <t>538棟</t>
    <phoneticPr fontId="4"/>
  </si>
  <si>
    <t>530棟</t>
    <phoneticPr fontId="4"/>
  </si>
  <si>
    <t xml:space="preserve">508棟 </t>
    <phoneticPr fontId="4"/>
  </si>
  <si>
    <t>574棟</t>
    <phoneticPr fontId="4"/>
  </si>
  <si>
    <t>591棟</t>
    <phoneticPr fontId="4"/>
  </si>
  <si>
    <t>55,555㎡</t>
    <phoneticPr fontId="4"/>
  </si>
  <si>
    <t>54,341㎡</t>
    <phoneticPr fontId="4"/>
  </si>
  <si>
    <t>52,840㎡</t>
    <phoneticPr fontId="4"/>
  </si>
  <si>
    <t>52,064㎡</t>
    <phoneticPr fontId="4"/>
  </si>
  <si>
    <t>49,838㎡</t>
    <phoneticPr fontId="4"/>
  </si>
  <si>
    <t>仲町団地</t>
    <rPh sb="0" eb="2">
      <t>ナカマチ</t>
    </rPh>
    <rPh sb="2" eb="4">
      <t>ダンチ</t>
    </rPh>
    <phoneticPr fontId="4"/>
  </si>
  <si>
    <t>南町団地</t>
    <rPh sb="0" eb="2">
      <t>ミナミマチ</t>
    </rPh>
    <rPh sb="2" eb="4">
      <t>ダンチ</t>
    </rPh>
    <phoneticPr fontId="4"/>
  </si>
  <si>
    <t>三橋南団地</t>
    <rPh sb="0" eb="2">
      <t>ミツハシ</t>
    </rPh>
    <rPh sb="2" eb="3">
      <t>ミナミ</t>
    </rPh>
    <rPh sb="3" eb="5">
      <t>ダンチ</t>
    </rPh>
    <phoneticPr fontId="4"/>
  </si>
  <si>
    <t>美富団地</t>
    <rPh sb="0" eb="2">
      <t>ミトミ</t>
    </rPh>
    <rPh sb="2" eb="4">
      <t>ダンチ</t>
    </rPh>
    <phoneticPr fontId="4"/>
  </si>
  <si>
    <t>旭　団　地</t>
    <rPh sb="0" eb="1">
      <t>アサヒ</t>
    </rPh>
    <rPh sb="2" eb="3">
      <t>ダン</t>
    </rPh>
    <rPh sb="4" eb="5">
      <t>チ</t>
    </rPh>
    <phoneticPr fontId="4"/>
  </si>
  <si>
    <t>美園団地</t>
    <rPh sb="0" eb="2">
      <t>ミソノ</t>
    </rPh>
    <rPh sb="2" eb="4">
      <t>ダンチ</t>
    </rPh>
    <phoneticPr fontId="4"/>
  </si>
  <si>
    <t>美英団地</t>
    <rPh sb="0" eb="1">
      <t>ビ</t>
    </rPh>
    <rPh sb="1" eb="2">
      <t>エイ</t>
    </rPh>
    <rPh sb="2" eb="4">
      <t>ダンチ</t>
    </rPh>
    <phoneticPr fontId="4"/>
  </si>
  <si>
    <t>鳥里団地</t>
    <rPh sb="0" eb="2">
      <t>トリサト</t>
    </rPh>
    <rPh sb="2" eb="4">
      <t>ダンチ</t>
    </rPh>
    <phoneticPr fontId="4"/>
  </si>
  <si>
    <t>新町団地</t>
    <rPh sb="0" eb="2">
      <t>シンマチ</t>
    </rPh>
    <rPh sb="2" eb="4">
      <t>ダンチ</t>
    </rPh>
    <phoneticPr fontId="4"/>
  </si>
  <si>
    <t xml:space="preserve"> 美富５６</t>
    <rPh sb="1" eb="2">
      <t>ビ</t>
    </rPh>
    <rPh sb="2" eb="3">
      <t>トミ</t>
    </rPh>
    <phoneticPr fontId="4"/>
  </si>
  <si>
    <t xml:space="preserve"> 稲美１０５</t>
    <rPh sb="1" eb="2">
      <t>イネ</t>
    </rPh>
    <rPh sb="2" eb="3">
      <t>ビ</t>
    </rPh>
    <phoneticPr fontId="4"/>
  </si>
  <si>
    <t xml:space="preserve"> 稲美７７　　　　　　･稲美８２</t>
    <rPh sb="1" eb="2">
      <t>イネ</t>
    </rPh>
    <rPh sb="2" eb="3">
      <t>ビ</t>
    </rPh>
    <rPh sb="12" eb="14">
      <t>イナミ</t>
    </rPh>
    <phoneticPr fontId="4"/>
  </si>
  <si>
    <t>資料：　税務グループ</t>
    <rPh sb="0" eb="2">
      <t>シリョウ</t>
    </rPh>
    <rPh sb="4" eb="6">
      <t>ゼイム</t>
    </rPh>
    <phoneticPr fontId="4"/>
  </si>
  <si>
    <t>資料：　税務グループ</t>
    <phoneticPr fontId="4"/>
  </si>
  <si>
    <t xml:space="preserve">         ㎡ </t>
    <phoneticPr fontId="4"/>
  </si>
  <si>
    <t>共同住宅・寄宿舎</t>
    <phoneticPr fontId="4"/>
  </si>
  <si>
    <t>事  務  所</t>
    <phoneticPr fontId="4"/>
  </si>
  <si>
    <t>銀行・店舗</t>
    <phoneticPr fontId="4"/>
  </si>
  <si>
    <t>　　　　　棟</t>
  </si>
  <si>
    <r>
      <t xml:space="preserve">         　</t>
    </r>
    <r>
      <rPr>
        <sz val="5"/>
        <rFont val="ＭＳ 明朝"/>
        <family val="1"/>
        <charset val="128"/>
      </rPr>
      <t>㎡</t>
    </r>
  </si>
  <si>
    <t>工場・倉庫</t>
    <phoneticPr fontId="4"/>
  </si>
  <si>
    <t>その他</t>
    <phoneticPr fontId="4"/>
  </si>
  <si>
    <t>事務所・店舗</t>
    <phoneticPr fontId="4"/>
  </si>
  <si>
    <t>住       宅</t>
    <phoneticPr fontId="4"/>
  </si>
  <si>
    <t>工 場 ・ 倉 庫</t>
    <phoneticPr fontId="4"/>
  </si>
  <si>
    <t>そ    の    他</t>
    <phoneticPr fontId="4"/>
  </si>
  <si>
    <t>小　　　計</t>
    <rPh sb="0" eb="1">
      <t>ショウ</t>
    </rPh>
    <rPh sb="4" eb="5">
      <t>ケイ</t>
    </rPh>
    <phoneticPr fontId="4"/>
  </si>
  <si>
    <t>工 場 ・倉 庫</t>
    <phoneticPr fontId="4"/>
  </si>
  <si>
    <t>小　　計</t>
    <phoneticPr fontId="4"/>
  </si>
  <si>
    <t>百   貨   店</t>
    <phoneticPr fontId="4"/>
  </si>
  <si>
    <t>ア パ ー ト</t>
    <phoneticPr fontId="4"/>
  </si>
  <si>
    <t xml:space="preserve"> (軽量鉄骨造以外)</t>
  </si>
  <si>
    <t>(軽量鉄骨造）</t>
    <phoneticPr fontId="4"/>
  </si>
  <si>
    <t>（軽量鉄骨造）</t>
    <phoneticPr fontId="4"/>
  </si>
  <si>
    <t xml:space="preserve">  －</t>
  </si>
  <si>
    <t xml:space="preserve">     16 年度</t>
  </si>
  <si>
    <t xml:space="preserve">     19 年度</t>
  </si>
  <si>
    <t xml:space="preserve">     51 年度</t>
    <phoneticPr fontId="4"/>
  </si>
  <si>
    <t xml:space="preserve">   －</t>
    <phoneticPr fontId="4"/>
  </si>
  <si>
    <t xml:space="preserve">     ２ 年度</t>
    <phoneticPr fontId="4"/>
  </si>
  <si>
    <t xml:space="preserve">     10 年度</t>
    <phoneticPr fontId="4"/>
  </si>
  <si>
    <t>資料：　税務グループ</t>
    <phoneticPr fontId="4"/>
  </si>
  <si>
    <t>附属家</t>
    <phoneticPr fontId="4"/>
  </si>
  <si>
    <t>評価額</t>
    <phoneticPr fontId="4"/>
  </si>
  <si>
    <t>㎡</t>
    <phoneticPr fontId="4"/>
  </si>
  <si>
    <r>
      <t xml:space="preserve">        </t>
    </r>
    <r>
      <rPr>
        <sz val="5"/>
        <rFont val="ＭＳ 明朝"/>
        <family val="1"/>
        <charset val="128"/>
      </rPr>
      <t>千円</t>
    </r>
  </si>
  <si>
    <r>
      <t xml:space="preserve">      </t>
    </r>
    <r>
      <rPr>
        <sz val="5"/>
        <rFont val="ＭＳ 明朝"/>
        <family val="1"/>
        <charset val="128"/>
      </rPr>
      <t>千円</t>
    </r>
  </si>
  <si>
    <t>昭和   50  年度</t>
    <rPh sb="0" eb="2">
      <t>ショウワ</t>
    </rPh>
    <phoneticPr fontId="4"/>
  </si>
  <si>
    <t xml:space="preserve">       51  年度</t>
  </si>
  <si>
    <t xml:space="preserve">       52  年度</t>
  </si>
  <si>
    <t xml:space="preserve">       53  年度</t>
  </si>
  <si>
    <t xml:space="preserve">       54  年度</t>
  </si>
  <si>
    <t xml:space="preserve">       55　年度</t>
  </si>
  <si>
    <t xml:space="preserve">       56　年度</t>
  </si>
  <si>
    <t xml:space="preserve">       57　年度</t>
  </si>
  <si>
    <t xml:space="preserve">       58　年度</t>
  </si>
  <si>
    <t xml:space="preserve">       59  年度</t>
  </si>
  <si>
    <t xml:space="preserve">       60  年度</t>
  </si>
  <si>
    <t xml:space="preserve">       61  年度</t>
  </si>
  <si>
    <t xml:space="preserve">       62  年度</t>
  </si>
  <si>
    <t xml:space="preserve">       63  年度</t>
  </si>
  <si>
    <t xml:space="preserve">       ２　年度</t>
  </si>
  <si>
    <t xml:space="preserve">       ３　年度</t>
  </si>
  <si>
    <t xml:space="preserve">       ４　年度</t>
  </si>
  <si>
    <t xml:space="preserve">       ５　年度</t>
  </si>
  <si>
    <t xml:space="preserve">       ６　年度</t>
  </si>
  <si>
    <t xml:space="preserve">       ７　年度</t>
  </si>
  <si>
    <t xml:space="preserve">       ８　年度</t>
  </si>
  <si>
    <t xml:space="preserve"> 　　  15  年度</t>
    <phoneticPr fontId="4"/>
  </si>
  <si>
    <t xml:space="preserve">       16  年度</t>
    <phoneticPr fontId="4"/>
  </si>
  <si>
    <t xml:space="preserve">       17  年度</t>
    <phoneticPr fontId="4"/>
  </si>
  <si>
    <t xml:space="preserve">       18  年度</t>
    <phoneticPr fontId="4"/>
  </si>
  <si>
    <t>　　　　－</t>
  </si>
  <si>
    <t>　　 52 年度</t>
  </si>
  <si>
    <t>　　 53 年度</t>
  </si>
  <si>
    <t>　　 54 年度</t>
  </si>
  <si>
    <t>　　 55 年度</t>
  </si>
  <si>
    <t>　　 56 年度</t>
  </si>
  <si>
    <t>　　 57 年度</t>
  </si>
  <si>
    <t>　　 58 年度</t>
  </si>
  <si>
    <t>　　 59 年度</t>
  </si>
  <si>
    <t>　　 60 年度</t>
  </si>
  <si>
    <t>　　 61 年度</t>
  </si>
  <si>
    <t>　　 62 年度</t>
  </si>
  <si>
    <t>　　 63 年度</t>
  </si>
  <si>
    <t>住    宅</t>
    <phoneticPr fontId="4"/>
  </si>
  <si>
    <t>アパート</t>
    <phoneticPr fontId="4"/>
  </si>
  <si>
    <t>　　　　－</t>
    <phoneticPr fontId="4"/>
  </si>
  <si>
    <t>　　 51 年度</t>
    <phoneticPr fontId="4"/>
  </si>
  <si>
    <t>名      称</t>
    <phoneticPr fontId="4"/>
  </si>
  <si>
    <t>位      置</t>
    <phoneticPr fontId="4"/>
  </si>
  <si>
    <t>種　別</t>
    <phoneticPr fontId="4"/>
  </si>
  <si>
    <t>都市計画決定</t>
    <phoneticPr fontId="4"/>
  </si>
  <si>
    <t>供用開始</t>
    <phoneticPr fontId="4"/>
  </si>
  <si>
    <t>年月日</t>
    <phoneticPr fontId="4"/>
  </si>
  <si>
    <t>面　積</t>
  </si>
  <si>
    <t>しらかば公園</t>
  </si>
  <si>
    <t>街区公園</t>
  </si>
  <si>
    <r>
      <t xml:space="preserve">     </t>
    </r>
    <r>
      <rPr>
        <sz val="5"/>
        <rFont val="ＭＳ 明朝"/>
        <family val="1"/>
        <charset val="128"/>
      </rPr>
      <t>ｈａ</t>
    </r>
  </si>
  <si>
    <t>わかば公園</t>
  </si>
  <si>
    <t>しんまち公園</t>
  </si>
  <si>
    <t>もとまち北公園</t>
  </si>
  <si>
    <t>なかまち南公園</t>
  </si>
  <si>
    <t>あおやま公園</t>
  </si>
  <si>
    <t>なかまち北公園</t>
  </si>
  <si>
    <t>みつはし北公園</t>
  </si>
  <si>
    <t>みつはし南公園</t>
  </si>
  <si>
    <t>ひがしまち公園</t>
  </si>
  <si>
    <t>とりさと南公園</t>
  </si>
  <si>
    <t>ひまわり公園</t>
  </si>
  <si>
    <t>みその公園</t>
  </si>
  <si>
    <t>みつはしふれあい公園</t>
  </si>
  <si>
    <t>みとみ公園</t>
  </si>
  <si>
    <t>近隣公園</t>
  </si>
  <si>
    <t>あおやま南公園</t>
  </si>
  <si>
    <t>いなみ北公園</t>
  </si>
  <si>
    <t>柏ケ丘公園</t>
  </si>
  <si>
    <t>運動公園</t>
  </si>
  <si>
    <t>みどりが丘公園</t>
  </si>
  <si>
    <t xml:space="preserve">     －</t>
  </si>
  <si>
    <t>ライラック公園</t>
  </si>
  <si>
    <t>みなみまち公園</t>
  </si>
  <si>
    <t>あさひ公園</t>
  </si>
  <si>
    <t>あさひ広場公園</t>
  </si>
  <si>
    <t>緑　　地</t>
  </si>
  <si>
    <t xml:space="preserve">  H元. 3.20</t>
  </si>
  <si>
    <t>なかまち緑道</t>
  </si>
  <si>
    <t xml:space="preserve"> 仲町２丁目～元町</t>
    <rPh sb="7" eb="9">
      <t>モトマチ</t>
    </rPh>
    <phoneticPr fontId="4"/>
  </si>
  <si>
    <t>緑    道</t>
  </si>
  <si>
    <t>網走川河畔公園</t>
  </si>
  <si>
    <t>緑  　地</t>
  </si>
  <si>
    <t>せせらぎ公園</t>
  </si>
  <si>
    <t>柏ケ丘霊園</t>
  </si>
  <si>
    <t>墓　　園</t>
  </si>
  <si>
    <t>びほろ霊園</t>
  </si>
  <si>
    <t>面　積</t>
    <phoneticPr fontId="4"/>
  </si>
  <si>
    <t>年 月 日</t>
    <phoneticPr fontId="4"/>
  </si>
  <si>
    <t>街路名称</t>
    <phoneticPr fontId="4"/>
  </si>
  <si>
    <t>計　画</t>
    <phoneticPr fontId="4"/>
  </si>
  <si>
    <t>道　路　種　別</t>
    <phoneticPr fontId="4"/>
  </si>
  <si>
    <t>整　備　状　況</t>
    <phoneticPr fontId="4"/>
  </si>
  <si>
    <t>番　号</t>
    <phoneticPr fontId="4"/>
  </si>
  <si>
    <t>幅　員</t>
    <phoneticPr fontId="4"/>
  </si>
  <si>
    <t>国　道</t>
    <phoneticPr fontId="4"/>
  </si>
  <si>
    <t>道　道</t>
    <phoneticPr fontId="4"/>
  </si>
  <si>
    <t>町　道</t>
    <phoneticPr fontId="4"/>
  </si>
  <si>
    <t>率</t>
    <phoneticPr fontId="4"/>
  </si>
  <si>
    <t>ｍ</t>
    <phoneticPr fontId="4"/>
  </si>
  <si>
    <t>美禽橋通</t>
  </si>
  <si>
    <t>３・４・１</t>
  </si>
  <si>
    <t>平和通</t>
  </si>
  <si>
    <t>３・４・２</t>
  </si>
  <si>
    <t>桜　　通</t>
    <phoneticPr fontId="4"/>
  </si>
  <si>
    <t>３・３・３</t>
  </si>
  <si>
    <t>旭　　通</t>
    <phoneticPr fontId="4"/>
  </si>
  <si>
    <t>３・３・４</t>
  </si>
  <si>
    <t>16～22</t>
  </si>
  <si>
    <t>新町大通</t>
  </si>
  <si>
    <t>３・３・５</t>
  </si>
  <si>
    <t>美英通</t>
  </si>
  <si>
    <t>３・４・６</t>
  </si>
  <si>
    <t>栄　　通</t>
    <phoneticPr fontId="4"/>
  </si>
  <si>
    <t>３・５・７</t>
  </si>
  <si>
    <t>幸　　通</t>
    <phoneticPr fontId="4"/>
  </si>
  <si>
    <t>３・４・８</t>
  </si>
  <si>
    <t>東雲通</t>
  </si>
  <si>
    <t>３・５・９</t>
  </si>
  <si>
    <t>公園通</t>
  </si>
  <si>
    <t>３・４・10</t>
  </si>
  <si>
    <t>学園通</t>
  </si>
  <si>
    <t>３・３・11</t>
  </si>
  <si>
    <t>東２条通</t>
  </si>
  <si>
    <t>３・４・12</t>
  </si>
  <si>
    <t>元町通</t>
  </si>
  <si>
    <t>３・６・13</t>
  </si>
  <si>
    <t>７・５・14</t>
  </si>
  <si>
    <t>　　　　　　　　　　　　　　　　　　　　　　　　　　　　　　　　　　資料：　建設グループ</t>
    <rPh sb="38" eb="40">
      <t>ケンセツ</t>
    </rPh>
    <phoneticPr fontId="4"/>
  </si>
  <si>
    <t>最終区域決定年月日</t>
  </si>
  <si>
    <t>面    　   積</t>
  </si>
  <si>
    <t>昭和１５年５月２３日</t>
    <rPh sb="0" eb="2">
      <t>ショウワ</t>
    </rPh>
    <rPh sb="4" eb="5">
      <t>ネン</t>
    </rPh>
    <rPh sb="6" eb="7">
      <t>ガツ</t>
    </rPh>
    <rPh sb="9" eb="10">
      <t>ニチ</t>
    </rPh>
    <phoneticPr fontId="4"/>
  </si>
  <si>
    <t>昭和５０年８月１６日</t>
  </si>
  <si>
    <t>２，５００ ha</t>
  </si>
  <si>
    <t>街　路</t>
    <phoneticPr fontId="4"/>
  </si>
  <si>
    <t xml:space="preserve">新　　町３丁目通 </t>
    <phoneticPr fontId="4"/>
  </si>
  <si>
    <t>法　適　用　年　月　日</t>
    <phoneticPr fontId="4"/>
  </si>
  <si>
    <t>区　　　　　　　分</t>
    <phoneticPr fontId="4"/>
  </si>
  <si>
    <t>面　　　　　　積</t>
    <phoneticPr fontId="4"/>
  </si>
  <si>
    <t>構　　成　　比</t>
    <phoneticPr fontId="4"/>
  </si>
  <si>
    <t>ｈａ</t>
    <phoneticPr fontId="4"/>
  </si>
  <si>
    <t>％</t>
    <phoneticPr fontId="4"/>
  </si>
  <si>
    <t>第１種低層住居専用地域</t>
    <phoneticPr fontId="4"/>
  </si>
  <si>
    <t>第１種中高層住居専用地域</t>
    <phoneticPr fontId="4"/>
  </si>
  <si>
    <t>第２種中高層住居専用地域</t>
    <phoneticPr fontId="4"/>
  </si>
  <si>
    <t>第１種住居地域</t>
    <phoneticPr fontId="4"/>
  </si>
  <si>
    <t>第２種住居地域</t>
    <phoneticPr fontId="4"/>
  </si>
  <si>
    <t>近隣商業地域</t>
    <phoneticPr fontId="4"/>
  </si>
  <si>
    <t>商業地域</t>
    <phoneticPr fontId="4"/>
  </si>
  <si>
    <t>準工業地域</t>
    <phoneticPr fontId="4"/>
  </si>
  <si>
    <t>工業地域</t>
    <phoneticPr fontId="4"/>
  </si>
  <si>
    <t>計</t>
    <phoneticPr fontId="4"/>
  </si>
  <si>
    <t>面積</t>
    <rPh sb="0" eb="2">
      <t>メンセキ</t>
    </rPh>
    <phoneticPr fontId="4"/>
  </si>
  <si>
    <t>構成比</t>
    <rPh sb="0" eb="3">
      <t>コウセイヒ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</si>
  <si>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</si>
  <si>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</si>
  <si>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</si>
  <si>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4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</si>
  <si>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</si>
  <si>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</si>
  <si>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</si>
  <si>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</si>
  <si>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工業地域</t>
    <rPh sb="0" eb="2">
      <t>コウギョウ</t>
    </rPh>
    <rPh sb="2" eb="4">
      <t>チイキ</t>
    </rPh>
    <phoneticPr fontId="4"/>
  </si>
  <si>
    <t>トンネル
延長</t>
    <phoneticPr fontId="4"/>
  </si>
  <si>
    <t>Ｋｍ</t>
  </si>
  <si>
    <t>％</t>
  </si>
  <si>
    <t>平成 ９ 年度</t>
    <rPh sb="0" eb="2">
      <t>ヘイセイ</t>
    </rPh>
    <phoneticPr fontId="4"/>
  </si>
  <si>
    <t xml:space="preserve">     20 年度</t>
  </si>
  <si>
    <t xml:space="preserve">     21 年度</t>
  </si>
  <si>
    <t xml:space="preserve">     22 年度</t>
  </si>
  <si>
    <t xml:space="preserve">     23 年度</t>
  </si>
  <si>
    <t xml:space="preserve">      19  年度</t>
  </si>
  <si>
    <t xml:space="preserve">      20  年度</t>
  </si>
  <si>
    <t xml:space="preserve">      21  年度</t>
  </si>
  <si>
    <t xml:space="preserve">      22  年度</t>
  </si>
  <si>
    <t>平成　９　年度</t>
    <rPh sb="0" eb="2">
      <t>ヘイセイ</t>
    </rPh>
    <phoneticPr fontId="4"/>
  </si>
  <si>
    <t xml:space="preserve">       20  年度</t>
  </si>
  <si>
    <t xml:space="preserve">       21  年度</t>
  </si>
  <si>
    <t xml:space="preserve">       22  年度</t>
  </si>
  <si>
    <t xml:space="preserve">       23  年度</t>
  </si>
  <si>
    <t xml:space="preserve">       24  年度</t>
  </si>
  <si>
    <t>601棟</t>
    <phoneticPr fontId="4"/>
  </si>
  <si>
    <t>56,186㎡</t>
    <phoneticPr fontId="4"/>
  </si>
  <si>
    <t>平成９年度</t>
    <rPh sb="0" eb="2">
      <t>ヘイセイ</t>
    </rPh>
    <phoneticPr fontId="4"/>
  </si>
  <si>
    <t>橋梁</t>
    <phoneticPr fontId="4"/>
  </si>
  <si>
    <t>延長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</si>
  <si>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</si>
  <si>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</si>
  <si>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国道</t>
    <rPh sb="0" eb="2">
      <t>コクドウ</t>
    </rPh>
    <phoneticPr fontId="4"/>
  </si>
  <si>
    <t>道道</t>
    <rPh sb="0" eb="2">
      <t>ドウドウ</t>
    </rPh>
    <phoneticPr fontId="4"/>
  </si>
  <si>
    <t>町道</t>
    <rPh sb="0" eb="2">
      <t>チョウドウ</t>
    </rPh>
    <phoneticPr fontId="4"/>
  </si>
  <si>
    <t>永久橋</t>
    <phoneticPr fontId="4"/>
  </si>
  <si>
    <t>木　橋</t>
    <phoneticPr fontId="4"/>
  </si>
  <si>
    <t>　　　＝平成２４年４月１日現在＝</t>
    <phoneticPr fontId="4"/>
  </si>
  <si>
    <t>－</t>
    <phoneticPr fontId="4"/>
  </si>
  <si>
    <t>　＝平成２４年３月３１日現在＝</t>
    <rPh sb="2" eb="4">
      <t>ヘイセイ</t>
    </rPh>
    <rPh sb="6" eb="7">
      <t>ネン</t>
    </rPh>
    <rPh sb="8" eb="9">
      <t>ガツ</t>
    </rPh>
    <rPh sb="11" eb="12">
      <t>ニチ</t>
    </rPh>
    <rPh sb="12" eb="14">
      <t>ゲンザイ</t>
    </rPh>
    <phoneticPr fontId="4"/>
  </si>
  <si>
    <t xml:space="preserve">      23  年度</t>
  </si>
  <si>
    <t xml:space="preserve">        〃             12棟   3,122㎡</t>
    <phoneticPr fontId="4"/>
  </si>
  <si>
    <t>305棟</t>
    <phoneticPr fontId="4"/>
  </si>
  <si>
    <t xml:space="preserve">        〃             11棟   3,101㎡</t>
    <phoneticPr fontId="4"/>
  </si>
  <si>
    <t>310棟</t>
    <phoneticPr fontId="4"/>
  </si>
  <si>
    <t>307棟</t>
    <phoneticPr fontId="4"/>
  </si>
  <si>
    <t xml:space="preserve">        〃             10棟   2,890㎡</t>
    <phoneticPr fontId="4"/>
  </si>
  <si>
    <t>303棟</t>
    <phoneticPr fontId="4"/>
  </si>
  <si>
    <t xml:space="preserve">        〃             11棟   3,377㎡</t>
    <phoneticPr fontId="4"/>
  </si>
  <si>
    <t>〃</t>
    <phoneticPr fontId="4"/>
  </si>
  <si>
    <t>443棟</t>
    <phoneticPr fontId="4"/>
  </si>
  <si>
    <t>44,586㎡</t>
    <phoneticPr fontId="4"/>
  </si>
  <si>
    <t>430棟</t>
    <phoneticPr fontId="4"/>
  </si>
  <si>
    <t>43,506㎡</t>
    <phoneticPr fontId="4"/>
  </si>
  <si>
    <t>418棟</t>
    <phoneticPr fontId="4"/>
  </si>
  <si>
    <t>42,628㎡</t>
    <phoneticPr fontId="4"/>
  </si>
  <si>
    <t>399棟</t>
    <phoneticPr fontId="4"/>
  </si>
  <si>
    <t>40,982㎡</t>
    <phoneticPr fontId="4"/>
  </si>
  <si>
    <t>392棟</t>
    <phoneticPr fontId="4"/>
  </si>
  <si>
    <t>39,693㎡</t>
    <phoneticPr fontId="4"/>
  </si>
  <si>
    <t>(劇場･病院)</t>
    <rPh sb="1" eb="3">
      <t>ゲキジョウ</t>
    </rPh>
    <rPh sb="4" eb="6">
      <t>ビョウイン</t>
    </rPh>
    <phoneticPr fontId="4"/>
  </si>
  <si>
    <r>
      <t xml:space="preserve">       </t>
    </r>
    <r>
      <rPr>
        <sz val="5"/>
        <rFont val="ＭＳ 明朝"/>
        <family val="1"/>
        <charset val="128"/>
      </rPr>
      <t>棟</t>
    </r>
    <phoneticPr fontId="4"/>
  </si>
  <si>
    <t>床面積</t>
    <phoneticPr fontId="4"/>
  </si>
  <si>
    <r>
      <t xml:space="preserve">         </t>
    </r>
    <r>
      <rPr>
        <sz val="5"/>
        <rFont val="ＭＳ 明朝"/>
        <family val="1"/>
        <charset val="128"/>
      </rPr>
      <t>㎡</t>
    </r>
    <phoneticPr fontId="4"/>
  </si>
  <si>
    <t>棟　数</t>
    <phoneticPr fontId="4"/>
  </si>
  <si>
    <t>工場</t>
    <phoneticPr fontId="4"/>
  </si>
  <si>
    <t>倉庫</t>
    <phoneticPr fontId="4"/>
  </si>
  <si>
    <t>　　20年度</t>
  </si>
  <si>
    <t>　　21年度</t>
  </si>
  <si>
    <t>　　22年度</t>
  </si>
  <si>
    <t>　　23年度</t>
  </si>
  <si>
    <t>　　24年度</t>
  </si>
  <si>
    <t>平成 ９ 年度</t>
    <phoneticPr fontId="4"/>
  </si>
  <si>
    <t xml:space="preserve">     24 年度</t>
  </si>
  <si>
    <t>平成 ９ 年度</t>
    <phoneticPr fontId="4"/>
  </si>
  <si>
    <t>木造家屋</t>
    <rPh sb="0" eb="2">
      <t>モクゾウ</t>
    </rPh>
    <rPh sb="2" eb="4">
      <t>カオク</t>
    </rPh>
    <phoneticPr fontId="4"/>
  </si>
  <si>
    <t>非木造家屋</t>
    <rPh sb="0" eb="3">
      <t>ヒモクゾウ</t>
    </rPh>
    <rPh sb="3" eb="5">
      <t>カオク</t>
    </rPh>
    <phoneticPr fontId="4"/>
  </si>
  <si>
    <t xml:space="preserve"> 平成　元　年度</t>
    <phoneticPr fontId="4"/>
  </si>
  <si>
    <t xml:space="preserve"> 平成　９　年度</t>
    <phoneticPr fontId="4"/>
  </si>
  <si>
    <t xml:space="preserve">       19  年度</t>
    <phoneticPr fontId="4"/>
  </si>
  <si>
    <t>平成 元 年度</t>
    <phoneticPr fontId="4"/>
  </si>
  <si>
    <t xml:space="preserve"> 栄町３丁目</t>
    <phoneticPr fontId="4"/>
  </si>
  <si>
    <t>ｈａ</t>
    <phoneticPr fontId="4"/>
  </si>
  <si>
    <t xml:space="preserve"> 栄町１丁目</t>
    <phoneticPr fontId="4"/>
  </si>
  <si>
    <t>〃</t>
    <phoneticPr fontId="4"/>
  </si>
  <si>
    <t xml:space="preserve"> 新町２丁目</t>
    <phoneticPr fontId="4"/>
  </si>
  <si>
    <t xml:space="preserve"> 元町</t>
    <phoneticPr fontId="4"/>
  </si>
  <si>
    <t xml:space="preserve"> 仲町１丁目</t>
    <phoneticPr fontId="4"/>
  </si>
  <si>
    <t xml:space="preserve"> 青山北</t>
    <phoneticPr fontId="4"/>
  </si>
  <si>
    <t xml:space="preserve"> 三橋町２丁目</t>
    <phoneticPr fontId="4"/>
  </si>
  <si>
    <t xml:space="preserve"> 三橋町１丁目</t>
    <phoneticPr fontId="4"/>
  </si>
  <si>
    <t xml:space="preserve"> 東町１丁目</t>
    <phoneticPr fontId="4"/>
  </si>
  <si>
    <t xml:space="preserve"> 鳥里２丁目</t>
    <phoneticPr fontId="4"/>
  </si>
  <si>
    <t xml:space="preserve"> 新町１丁目</t>
    <phoneticPr fontId="4"/>
  </si>
  <si>
    <t xml:space="preserve"> 稲美</t>
    <phoneticPr fontId="4"/>
  </si>
  <si>
    <t xml:space="preserve"> 三橋南</t>
    <phoneticPr fontId="4"/>
  </si>
  <si>
    <t xml:space="preserve"> 美富</t>
    <phoneticPr fontId="4"/>
  </si>
  <si>
    <t xml:space="preserve"> 青山南</t>
    <phoneticPr fontId="4"/>
  </si>
  <si>
    <t xml:space="preserve"> 日の出１.２丁目</t>
    <phoneticPr fontId="4"/>
  </si>
  <si>
    <t xml:space="preserve"> 南５丁目～野崎</t>
    <phoneticPr fontId="4"/>
  </si>
  <si>
    <t xml:space="preserve"> 西１条南３丁目</t>
    <phoneticPr fontId="4"/>
  </si>
  <si>
    <t xml:space="preserve"> 東２条南２丁目</t>
    <phoneticPr fontId="4"/>
  </si>
  <si>
    <t xml:space="preserve"> 鳥里～昭野</t>
    <phoneticPr fontId="4"/>
  </si>
  <si>
    <t xml:space="preserve"> 青山北～美富</t>
    <phoneticPr fontId="4"/>
  </si>
  <si>
    <t xml:space="preserve"> 南５丁目～元町</t>
    <phoneticPr fontId="4"/>
  </si>
  <si>
    <t>　　　　　　　　　　　　　　　　　　　　　　　　　　　　　　　＝平成２４年１２月３１日現在＝</t>
    <phoneticPr fontId="4"/>
  </si>
  <si>
    <t xml:space="preserve">  S37. 3.13</t>
    <phoneticPr fontId="4"/>
  </si>
  <si>
    <t xml:space="preserve">  S46. 3.29</t>
    <phoneticPr fontId="4"/>
  </si>
  <si>
    <t xml:space="preserve">  S49. 2. 6</t>
    <phoneticPr fontId="4"/>
  </si>
  <si>
    <t>　　　　　　　　　　　　　　　　　　　　　　　　　　　　　　　＝平成２４年３月３１日現在＝</t>
    <phoneticPr fontId="4"/>
  </si>
  <si>
    <t>15～26</t>
  </si>
  <si>
    <t>　　　　　　　　　　　　　　　　　　　　　　　＝平成２４年１２月３１日現在＝</t>
    <phoneticPr fontId="4"/>
  </si>
  <si>
    <t xml:space="preserve">　50　　道路現況          </t>
    <phoneticPr fontId="4"/>
  </si>
  <si>
    <t xml:space="preserve">　51　　町道の状況        </t>
    <phoneticPr fontId="4"/>
  </si>
  <si>
    <t xml:space="preserve">　 52　　橋梁の現況        </t>
    <phoneticPr fontId="4"/>
  </si>
  <si>
    <t xml:space="preserve">　53　　建築確認申請受付状況        </t>
    <phoneticPr fontId="4"/>
  </si>
  <si>
    <t>資料：　建築グループ</t>
    <rPh sb="0" eb="2">
      <t>シリョウ</t>
    </rPh>
    <rPh sb="4" eb="6">
      <t>ケンチク</t>
    </rPh>
    <phoneticPr fontId="4"/>
  </si>
  <si>
    <t>　54　　公営住宅の状況</t>
    <rPh sb="5" eb="7">
      <t>コウエイ</t>
    </rPh>
    <rPh sb="7" eb="9">
      <t>ジュウタク</t>
    </rPh>
    <rPh sb="10" eb="12">
      <t>ジョウキョウ</t>
    </rPh>
    <phoneticPr fontId="4"/>
  </si>
  <si>
    <t xml:space="preserve">　55　　公営住宅建設状況      </t>
    <phoneticPr fontId="4"/>
  </si>
  <si>
    <t xml:space="preserve">                                                                    資料：　建築グループ</t>
    <rPh sb="72" eb="74">
      <t>ケンチク</t>
    </rPh>
    <phoneticPr fontId="4"/>
  </si>
  <si>
    <t xml:space="preserve">　56　　課税家屋の概況（木造家屋）        </t>
    <phoneticPr fontId="4"/>
  </si>
  <si>
    <t xml:space="preserve">　57　　課税家屋の概況（非木造)         </t>
    <phoneticPr fontId="4"/>
  </si>
  <si>
    <t xml:space="preserve">　58　　新増家屋          </t>
    <phoneticPr fontId="4"/>
  </si>
  <si>
    <t xml:space="preserve">　59　　滅失建築物（木造)         </t>
    <phoneticPr fontId="4"/>
  </si>
  <si>
    <t xml:space="preserve">　60　　滅失建築物（非木造)         </t>
    <phoneticPr fontId="4"/>
  </si>
  <si>
    <t xml:space="preserve">　61　　都市計画公園現況      </t>
    <phoneticPr fontId="4"/>
  </si>
  <si>
    <t xml:space="preserve"> (S47.12. 6)</t>
    <phoneticPr fontId="4"/>
  </si>
  <si>
    <t xml:space="preserve">  S37. 3.13</t>
    <phoneticPr fontId="4"/>
  </si>
  <si>
    <t xml:space="preserve"> (H15. 8.19)</t>
    <phoneticPr fontId="4"/>
  </si>
  <si>
    <t xml:space="preserve"> (H15. 8.19)
  S47.12. 6</t>
    <phoneticPr fontId="4"/>
  </si>
  <si>
    <t xml:space="preserve">  S46.11.24</t>
    <phoneticPr fontId="4"/>
  </si>
  <si>
    <t xml:space="preserve"> (H 4. 3.18)</t>
    <phoneticPr fontId="4"/>
  </si>
  <si>
    <t xml:space="preserve"> (H15. 8.19)
  S49.10.29</t>
    <phoneticPr fontId="4"/>
  </si>
  <si>
    <t xml:space="preserve">  S49.10.29</t>
    <phoneticPr fontId="4"/>
  </si>
  <si>
    <t xml:space="preserve"> (H15. 8.19)
  S54. 2.19</t>
    <phoneticPr fontId="4"/>
  </si>
  <si>
    <t xml:space="preserve">  S56.11. 4</t>
    <phoneticPr fontId="4"/>
  </si>
  <si>
    <t xml:space="preserve"> (H15. 8.19)
  H 5. 6. 4</t>
    <phoneticPr fontId="4"/>
  </si>
  <si>
    <t xml:space="preserve"> (H15. 8.19)
  S56. 3. 5</t>
    <phoneticPr fontId="4"/>
  </si>
  <si>
    <t xml:space="preserve"> (H15. 8.19)
  S61.11. 6</t>
    <phoneticPr fontId="4"/>
  </si>
  <si>
    <t xml:space="preserve">  S37. 3.13</t>
    <phoneticPr fontId="4"/>
  </si>
  <si>
    <t xml:space="preserve"> (H13. 3. 9)</t>
    <phoneticPr fontId="4"/>
  </si>
  <si>
    <t xml:space="preserve">  S50. 3.26</t>
    <phoneticPr fontId="4"/>
  </si>
  <si>
    <t xml:space="preserve">  S55.12.10</t>
    <phoneticPr fontId="4"/>
  </si>
  <si>
    <t xml:space="preserve">  S61.11. 6</t>
    <phoneticPr fontId="4"/>
  </si>
  <si>
    <t xml:space="preserve">  H 4. 3.10</t>
    <phoneticPr fontId="4"/>
  </si>
  <si>
    <t xml:space="preserve">  S25. 4.17</t>
    <phoneticPr fontId="4"/>
  </si>
  <si>
    <t xml:space="preserve">  S56. 2.27</t>
    <phoneticPr fontId="4"/>
  </si>
  <si>
    <t xml:space="preserve"> (H15. 3.31)</t>
    <phoneticPr fontId="4"/>
  </si>
  <si>
    <t xml:space="preserve">  S37. 9. 1</t>
    <phoneticPr fontId="4"/>
  </si>
  <si>
    <t xml:space="preserve">  S38.10.15</t>
    <phoneticPr fontId="4"/>
  </si>
  <si>
    <t xml:space="preserve">  S46.11.10</t>
    <phoneticPr fontId="4"/>
  </si>
  <si>
    <t xml:space="preserve">  S48. 9.15</t>
    <phoneticPr fontId="4"/>
  </si>
  <si>
    <t xml:space="preserve">  S47.11.15</t>
    <phoneticPr fontId="4"/>
  </si>
  <si>
    <t xml:space="preserve">  S49.10.10</t>
    <phoneticPr fontId="4"/>
  </si>
  <si>
    <t xml:space="preserve">  S51. 7.28</t>
    <phoneticPr fontId="4"/>
  </si>
  <si>
    <t xml:space="preserve">  S50.10. 4</t>
    <phoneticPr fontId="4"/>
  </si>
  <si>
    <t xml:space="preserve"> (H 3. 3.29)
  S55. 9.20</t>
    <phoneticPr fontId="4"/>
  </si>
  <si>
    <t xml:space="preserve">  S55.11.10</t>
    <phoneticPr fontId="4"/>
  </si>
  <si>
    <t xml:space="preserve">  S57.10.26</t>
    <phoneticPr fontId="4"/>
  </si>
  <si>
    <t xml:space="preserve">  S55.12.10</t>
    <phoneticPr fontId="4"/>
  </si>
  <si>
    <t xml:space="preserve">  H10. 3.30</t>
    <phoneticPr fontId="4"/>
  </si>
  <si>
    <t xml:space="preserve"> (H 3. 3.29)
  S50.12.10</t>
    <phoneticPr fontId="4"/>
  </si>
  <si>
    <t xml:space="preserve">  H 3.10. 4</t>
    <phoneticPr fontId="4"/>
  </si>
  <si>
    <t xml:space="preserve"> (H 3. 3.10)</t>
    <phoneticPr fontId="4"/>
  </si>
  <si>
    <t xml:space="preserve">  S39. 8.25</t>
    <phoneticPr fontId="4"/>
  </si>
  <si>
    <t xml:space="preserve"> (H16. 3.10)
  S49. 9. 1</t>
    <phoneticPr fontId="4"/>
  </si>
  <si>
    <t xml:space="preserve"> (H 3. 3.29)</t>
    <phoneticPr fontId="4"/>
  </si>
  <si>
    <t xml:space="preserve">  S44. 9. 1</t>
    <phoneticPr fontId="4"/>
  </si>
  <si>
    <t xml:space="preserve"> (H10. 3.30)</t>
    <phoneticPr fontId="4"/>
  </si>
  <si>
    <t xml:space="preserve">  S44. 9. 9</t>
    <phoneticPr fontId="4"/>
  </si>
  <si>
    <t xml:space="preserve"> (H16.12.22)
  S50.10. 1</t>
    <phoneticPr fontId="4"/>
  </si>
  <si>
    <t xml:space="preserve"> (H 6. 3.25)</t>
    <phoneticPr fontId="4"/>
  </si>
  <si>
    <t xml:space="preserve">  S49. 9.10</t>
    <phoneticPr fontId="4"/>
  </si>
  <si>
    <t xml:space="preserve"> (H15. 2.10)</t>
    <phoneticPr fontId="4"/>
  </si>
  <si>
    <t xml:space="preserve"> (H14. 3. 8)</t>
    <phoneticPr fontId="4"/>
  </si>
  <si>
    <t xml:space="preserve">  H 6. 3.25</t>
    <phoneticPr fontId="4"/>
  </si>
  <si>
    <t xml:space="preserve">  S27. 8. 1</t>
    <phoneticPr fontId="4"/>
  </si>
  <si>
    <t xml:space="preserve">  S62. 3.31</t>
    <phoneticPr fontId="4"/>
  </si>
  <si>
    <t xml:space="preserve">  S56.12.10</t>
    <phoneticPr fontId="4"/>
  </si>
  <si>
    <t>資料：　建設グループ</t>
    <phoneticPr fontId="4"/>
  </si>
  <si>
    <t xml:space="preserve">　62　　都市計画街路現況      </t>
    <phoneticPr fontId="4"/>
  </si>
  <si>
    <t xml:space="preserve">　63　　都市計画法適用区域        </t>
    <phoneticPr fontId="4"/>
  </si>
  <si>
    <t xml:space="preserve">　64　　都市計画用途地域現況        </t>
    <phoneticPr fontId="4"/>
  </si>
  <si>
    <t>↓再掲</t>
    <rPh sb="1" eb="3">
      <t>サイケイ</t>
    </rPh>
    <phoneticPr fontId="4"/>
  </si>
  <si>
    <t>（注）　平成10年度より福祉住宅は公営住宅に統合され、公営住宅の「１種」「２種」の区分も廃止</t>
    <phoneticPr fontId="4"/>
  </si>
  <si>
    <t>（注）　公営住宅建設がない年度について、掲載を省略した。</t>
    <rPh sb="4" eb="6">
      <t>コウエイ</t>
    </rPh>
    <rPh sb="6" eb="8">
      <t>ジュウタク</t>
    </rPh>
    <rPh sb="8" eb="10">
      <t>ケンセツ</t>
    </rPh>
    <rPh sb="13" eb="15">
      <t>ネンド</t>
    </rPh>
    <rPh sb="20" eb="22">
      <t>ケイサイ</t>
    </rPh>
    <rPh sb="23" eb="25">
      <t>ショウリャク</t>
    </rPh>
    <phoneticPr fontId="4"/>
  </si>
  <si>
    <t xml:space="preserve">   　　 －</t>
  </si>
  <si>
    <t xml:space="preserve">   　　 －</t>
    <phoneticPr fontId="4"/>
  </si>
  <si>
    <t>（再掲）</t>
    <rPh sb="1" eb="3">
      <t>サイケイ</t>
    </rPh>
    <phoneticPr fontId="4"/>
  </si>
  <si>
    <t>（公住･福祉住宅計）</t>
    <rPh sb="1" eb="3">
      <t>コウジュウ</t>
    </rPh>
    <rPh sb="4" eb="6">
      <t>フクシ</t>
    </rPh>
    <rPh sb="6" eb="8">
      <t>ジュウタク</t>
    </rPh>
    <rPh sb="8" eb="9">
      <t>ケイ</t>
    </rPh>
    <phoneticPr fontId="4"/>
  </si>
  <si>
    <t>　　＝平成２４年４月１日現在＝</t>
    <phoneticPr fontId="4"/>
  </si>
  <si>
    <t>道路延長</t>
    <phoneticPr fontId="4"/>
  </si>
  <si>
    <t>橋梁延長</t>
    <phoneticPr fontId="4"/>
  </si>
  <si>
    <t>(注)　（　）書きは最終決定年月日。</t>
    <rPh sb="1" eb="2">
      <t>チュウ</t>
    </rPh>
    <phoneticPr fontId="4"/>
  </si>
  <si>
    <t>公営住宅</t>
    <rPh sb="0" eb="1">
      <t>コウ</t>
    </rPh>
    <rPh sb="1" eb="2">
      <t>エイ</t>
    </rPh>
    <rPh sb="2" eb="4">
      <t>ジュウタク</t>
    </rPh>
    <phoneticPr fontId="4"/>
  </si>
  <si>
    <t>道営住宅</t>
    <rPh sb="0" eb="2">
      <t>ドウエイ</t>
    </rPh>
    <rPh sb="2" eb="4">
      <t>ジュウタク</t>
    </rPh>
    <phoneticPr fontId="4"/>
  </si>
  <si>
    <t>　　　－</t>
    <phoneticPr fontId="4"/>
  </si>
  <si>
    <t>(注)　平成２４年度よりＤ型倉庫等について「その他(附属家)」から「工場･倉庫」に区分変更。</t>
    <rPh sb="1" eb="2">
      <t>チュウ</t>
    </rPh>
    <rPh sb="4" eb="6">
      <t>ヘイセイ</t>
    </rPh>
    <rPh sb="8" eb="10">
      <t>ネンド</t>
    </rPh>
    <rPh sb="13" eb="14">
      <t>カタ</t>
    </rPh>
    <rPh sb="14" eb="16">
      <t>ソウコ</t>
    </rPh>
    <rPh sb="16" eb="17">
      <t>トウ</t>
    </rPh>
    <rPh sb="24" eb="25">
      <t>ホカ</t>
    </rPh>
    <rPh sb="26" eb="28">
      <t>フゾク</t>
    </rPh>
    <rPh sb="28" eb="29">
      <t>イエ</t>
    </rPh>
    <rPh sb="34" eb="36">
      <t>コウジョウ</t>
    </rPh>
    <rPh sb="37" eb="39">
      <t>ソウコ</t>
    </rPh>
    <rPh sb="41" eb="43">
      <t>クブン</t>
    </rPh>
    <rPh sb="43" eb="45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</si>
</sst>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&quot;棟&quot;"/>
    <numFmt numFmtId="178" formatCode="0,000&quot;㎡&quot;"/>
    <numFmt numFmtId="179" formatCode="0,000&quot;棟&quot;"/>
    <numFmt numFmtId="180" formatCode="0.00_ "/>
    <numFmt numFmtId="181" formatCode="#,##0.0_ "/>
    <numFmt numFmtId="182" formatCode="0.000_ "/>
    <numFmt numFmtId="183" formatCode="#,##0.000_ "/>
    <numFmt numFmtId="184" formatCode="_ * #,##0_ ;_ * \-#,##0_ ;_ * &quot;-&quot;?_ ;_ @_ "/>
    <numFmt numFmtId="185" formatCode="00&quot;棟&quot;"/>
    <numFmt numFmtId="186" formatCode="_ * #,##0.00_ ;_ * \-#,##0.00_ ;_ * &quot;-&quot;_ ;_ @_ "/>
  </numFmts>
  <fonts count="13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6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5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0" fillId="0" borderId="0" xfId="0" applyBorder="1"/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6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41" fontId="1" fillId="0" borderId="6" xfId="0" applyNumberFormat="1" applyFont="1" applyBorder="1" applyAlignment="1">
      <alignment horizontal="center" vertical="center" wrapText="1"/>
    </xf>
    <xf numFmtId="41" fontId="1" fillId="0" borderId="4" xfId="0" applyNumberFormat="1" applyFont="1" applyBorder="1" applyAlignment="1">
      <alignment horizontal="center" vertical="center" wrapText="1"/>
    </xf>
    <xf numFmtId="41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41" fontId="5" fillId="0" borderId="12" xfId="0" applyNumberFormat="1" applyFont="1" applyBorder="1" applyAlignment="1">
      <alignment horizontal="center"/>
    </xf>
    <xf numFmtId="41" fontId="5" fillId="0" borderId="14" xfId="0" applyNumberFormat="1" applyFont="1" applyBorder="1" applyAlignment="1">
      <alignment horizontal="center"/>
    </xf>
    <xf numFmtId="41" fontId="1" fillId="0" borderId="5" xfId="0" applyNumberFormat="1" applyFont="1" applyBorder="1" applyAlignment="1">
      <alignment horizontal="center"/>
    </xf>
    <xf numFmtId="41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justify"/>
    </xf>
    <xf numFmtId="0" fontId="1" fillId="0" borderId="18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distributed" wrapText="1" indent="1"/>
    </xf>
    <xf numFmtId="0" fontId="1" fillId="0" borderId="10" xfId="0" applyFont="1" applyBorder="1" applyAlignment="1">
      <alignment horizontal="distributed" wrapText="1" indent="1"/>
    </xf>
    <xf numFmtId="0" fontId="1" fillId="0" borderId="11" xfId="0" applyFont="1" applyBorder="1" applyAlignment="1">
      <alignment horizontal="distributed" wrapText="1" inden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/>
    <xf numFmtId="176" fontId="1" fillId="0" borderId="5" xfId="0" applyNumberFormat="1" applyFont="1" applyBorder="1" applyAlignment="1">
      <alignment horizontal="center" wrapText="1"/>
    </xf>
    <xf numFmtId="176" fontId="1" fillId="0" borderId="6" xfId="0" applyNumberFormat="1" applyFont="1" applyBorder="1" applyAlignment="1">
      <alignment horizontal="center" wrapText="1"/>
    </xf>
    <xf numFmtId="176" fontId="1" fillId="0" borderId="16" xfId="0" applyNumberFormat="1" applyFont="1" applyBorder="1" applyAlignment="1">
      <alignment horizontal="center" wrapText="1"/>
    </xf>
    <xf numFmtId="176" fontId="1" fillId="0" borderId="17" xfId="0" applyNumberFormat="1" applyFont="1" applyBorder="1" applyAlignment="1">
      <alignment horizontal="center" wrapText="1"/>
    </xf>
    <xf numFmtId="176" fontId="1" fillId="0" borderId="0" xfId="0" applyNumberFormat="1" applyFont="1" applyBorder="1" applyAlignment="1">
      <alignment horizontal="justify" vertical="top" wrapText="1"/>
    </xf>
    <xf numFmtId="0" fontId="3" fillId="0" borderId="4" xfId="0" applyNumberFormat="1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right" vertical="top" wrapText="1"/>
    </xf>
    <xf numFmtId="176" fontId="1" fillId="0" borderId="12" xfId="0" applyNumberFormat="1" applyFont="1" applyBorder="1" applyAlignment="1">
      <alignment horizontal="center" wrapText="1"/>
    </xf>
    <xf numFmtId="176" fontId="1" fillId="0" borderId="14" xfId="0" applyNumberFormat="1" applyFont="1" applyBorder="1" applyAlignment="1">
      <alignment horizontal="center" wrapText="1"/>
    </xf>
    <xf numFmtId="41" fontId="0" fillId="0" borderId="0" xfId="0" applyNumberFormat="1"/>
    <xf numFmtId="176" fontId="1" fillId="0" borderId="12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41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right" indent="1"/>
    </xf>
    <xf numFmtId="0" fontId="1" fillId="0" borderId="12" xfId="0" applyNumberFormat="1" applyFont="1" applyBorder="1" applyAlignment="1">
      <alignment horizontal="right" indent="1"/>
    </xf>
    <xf numFmtId="41" fontId="1" fillId="0" borderId="12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distributed" vertical="center" indent="1"/>
    </xf>
    <xf numFmtId="0" fontId="1" fillId="0" borderId="13" xfId="0" applyFont="1" applyBorder="1" applyAlignment="1">
      <alignment vertical="center"/>
    </xf>
    <xf numFmtId="41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right" indent="1"/>
    </xf>
    <xf numFmtId="0" fontId="1" fillId="0" borderId="14" xfId="0" applyNumberFormat="1" applyFont="1" applyBorder="1" applyAlignment="1">
      <alignment horizontal="right" indent="1"/>
    </xf>
    <xf numFmtId="0" fontId="1" fillId="0" borderId="0" xfId="0" applyFont="1" applyBorder="1"/>
    <xf numFmtId="41" fontId="5" fillId="0" borderId="0" xfId="0" applyNumberFormat="1" applyFont="1"/>
    <xf numFmtId="41" fontId="1" fillId="0" borderId="7" xfId="0" applyNumberFormat="1" applyFont="1" applyFill="1" applyBorder="1" applyAlignment="1">
      <alignment horizontal="center" wrapText="1"/>
    </xf>
    <xf numFmtId="41" fontId="1" fillId="0" borderId="0" xfId="0" applyNumberFormat="1" applyFont="1" applyBorder="1" applyAlignment="1">
      <alignment horizontal="justify" vertical="top" wrapText="1"/>
    </xf>
    <xf numFmtId="177" fontId="1" fillId="0" borderId="24" xfId="0" applyNumberFormat="1" applyFont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41" fontId="1" fillId="2" borderId="0" xfId="0" applyNumberFormat="1" applyFont="1" applyFill="1" applyBorder="1" applyAlignment="1">
      <alignment horizontal="justify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" fillId="0" borderId="0" xfId="0" applyFont="1" applyFill="1" applyBorder="1" applyAlignment="1">
      <alignment horizontal="justify" vertical="top" wrapText="1"/>
    </xf>
    <xf numFmtId="0" fontId="0" fillId="0" borderId="0" xfId="0" applyFill="1"/>
    <xf numFmtId="41" fontId="1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41" fontId="1" fillId="0" borderId="12" xfId="0" applyNumberFormat="1" applyFont="1" applyFill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41" fontId="1" fillId="0" borderId="13" xfId="0" applyNumberFormat="1" applyFont="1" applyFill="1" applyBorder="1" applyAlignment="1">
      <alignment horizontal="center" wrapText="1"/>
    </xf>
    <xf numFmtId="41" fontId="1" fillId="0" borderId="14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28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center" vertical="top" wrapText="1"/>
    </xf>
    <xf numFmtId="41" fontId="1" fillId="0" borderId="0" xfId="0" applyNumberFormat="1" applyFont="1" applyBorder="1" applyAlignment="1">
      <alignment horizontal="center" wrapText="1"/>
    </xf>
    <xf numFmtId="0" fontId="1" fillId="0" borderId="43" xfId="0" applyFont="1" applyBorder="1" applyAlignment="1">
      <alignment horizontal="justify" vertical="top" wrapText="1"/>
    </xf>
    <xf numFmtId="0" fontId="1" fillId="0" borderId="4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wrapText="1"/>
    </xf>
    <xf numFmtId="0" fontId="1" fillId="0" borderId="40" xfId="0" applyFont="1" applyBorder="1" applyAlignment="1">
      <alignment horizontal="justify" vertical="top" wrapText="1"/>
    </xf>
    <xf numFmtId="0" fontId="1" fillId="0" borderId="42" xfId="0" applyFont="1" applyBorder="1" applyAlignment="1">
      <alignment horizontal="justify" vertical="top" wrapText="1"/>
    </xf>
    <xf numFmtId="0" fontId="1" fillId="0" borderId="24" xfId="0" applyFont="1" applyBorder="1" applyAlignment="1">
      <alignment horizontal="distributed" wrapText="1"/>
    </xf>
    <xf numFmtId="0" fontId="1" fillId="0" borderId="33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vertical="top" wrapText="1"/>
    </xf>
    <xf numFmtId="0" fontId="1" fillId="0" borderId="25" xfId="0" applyFont="1" applyBorder="1" applyAlignment="1">
      <alignment horizontal="distributed" wrapText="1"/>
    </xf>
    <xf numFmtId="0" fontId="1" fillId="0" borderId="26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distributed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wrapText="1"/>
    </xf>
    <xf numFmtId="43" fontId="1" fillId="0" borderId="6" xfId="0" applyNumberFormat="1" applyFont="1" applyBorder="1" applyAlignment="1">
      <alignment horizontal="center" wrapText="1"/>
    </xf>
    <xf numFmtId="41" fontId="0" fillId="0" borderId="0" xfId="0" applyNumberFormat="1" applyAlignment="1">
      <alignment vertical="center"/>
    </xf>
    <xf numFmtId="182" fontId="0" fillId="0" borderId="0" xfId="0" applyNumberFormat="1" applyAlignment="1">
      <alignment vertical="center"/>
    </xf>
    <xf numFmtId="43" fontId="1" fillId="0" borderId="12" xfId="0" applyNumberFormat="1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distributed" indent="1" shrinkToFit="1"/>
    </xf>
    <xf numFmtId="0" fontId="1" fillId="0" borderId="13" xfId="0" applyFont="1" applyBorder="1" applyAlignment="1">
      <alignment horizontal="justify" wrapText="1"/>
    </xf>
    <xf numFmtId="43" fontId="1" fillId="0" borderId="14" xfId="0" applyNumberFormat="1" applyFont="1" applyBorder="1" applyAlignment="1">
      <alignment horizontal="center" wrapText="1"/>
    </xf>
    <xf numFmtId="183" fontId="0" fillId="0" borderId="0" xfId="0" applyNumberFormat="1"/>
    <xf numFmtId="0" fontId="1" fillId="0" borderId="9" xfId="0" applyFont="1" applyBorder="1" applyAlignment="1">
      <alignment horizontal="distributed" vertical="center" wrapText="1" indent="1"/>
    </xf>
    <xf numFmtId="181" fontId="1" fillId="0" borderId="6" xfId="0" applyNumberFormat="1" applyFont="1" applyBorder="1" applyAlignment="1">
      <alignment horizontal="right" wrapText="1" indent="1"/>
    </xf>
    <xf numFmtId="180" fontId="1" fillId="0" borderId="0" xfId="0" applyNumberFormat="1" applyFont="1" applyBorder="1" applyAlignment="1">
      <alignment horizontal="justify" vertical="top" wrapText="1"/>
    </xf>
    <xf numFmtId="0" fontId="1" fillId="0" borderId="8" xfId="0" applyFont="1" applyBorder="1" applyAlignment="1">
      <alignment horizontal="distributed" vertical="center" wrapText="1" indent="1"/>
    </xf>
    <xf numFmtId="181" fontId="1" fillId="0" borderId="4" xfId="0" applyNumberFormat="1" applyFont="1" applyBorder="1" applyAlignment="1">
      <alignment horizontal="right" wrapText="1" indent="1"/>
    </xf>
    <xf numFmtId="41" fontId="1" fillId="3" borderId="3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distributed" vertical="top" wrapText="1" indent="1"/>
    </xf>
    <xf numFmtId="0" fontId="1" fillId="0" borderId="15" xfId="0" applyFont="1" applyBorder="1" applyAlignment="1">
      <alignment horizontal="distributed" vertical="top" wrapText="1" indent="1"/>
    </xf>
    <xf numFmtId="41" fontId="1" fillId="0" borderId="16" xfId="0" applyNumberFormat="1" applyFont="1" applyFill="1" applyBorder="1" applyAlignment="1">
      <alignment horizontal="center" wrapText="1"/>
    </xf>
    <xf numFmtId="181" fontId="1" fillId="0" borderId="17" xfId="0" applyNumberFormat="1" applyFont="1" applyBorder="1" applyAlignment="1">
      <alignment horizontal="right" wrapText="1" indent="1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right"/>
    </xf>
    <xf numFmtId="41" fontId="1" fillId="0" borderId="7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177" fontId="1" fillId="0" borderId="2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41" fontId="1" fillId="0" borderId="53" xfId="0" applyNumberFormat="1" applyFont="1" applyBorder="1" applyAlignment="1">
      <alignment horizontal="center" wrapText="1"/>
    </xf>
    <xf numFmtId="177" fontId="1" fillId="0" borderId="53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0" fontId="3" fillId="0" borderId="48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8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0" fontId="3" fillId="0" borderId="45" xfId="0" applyFont="1" applyBorder="1" applyAlignment="1">
      <alignment horizontal="right" vertical="top" wrapText="1"/>
    </xf>
    <xf numFmtId="176" fontId="1" fillId="0" borderId="4" xfId="0" applyNumberFormat="1" applyFont="1" applyBorder="1" applyAlignment="1">
      <alignment horizontal="center" wrapText="1"/>
    </xf>
    <xf numFmtId="41" fontId="0" fillId="0" borderId="0" xfId="0" applyNumberFormat="1" applyBorder="1"/>
    <xf numFmtId="0" fontId="0" fillId="0" borderId="58" xfId="0" applyBorder="1" applyAlignment="1">
      <alignment horizontal="distributed" indent="1"/>
    </xf>
    <xf numFmtId="0" fontId="0" fillId="0" borderId="0" xfId="0" applyBorder="1" applyAlignment="1">
      <alignment horizontal="distributed" indent="1"/>
    </xf>
    <xf numFmtId="0" fontId="0" fillId="0" borderId="59" xfId="0" applyBorder="1"/>
    <xf numFmtId="41" fontId="0" fillId="0" borderId="58" xfId="0" applyNumberFormat="1" applyBorder="1" applyAlignment="1">
      <alignment horizontal="distributed" indent="1"/>
    </xf>
    <xf numFmtId="41" fontId="0" fillId="0" borderId="0" xfId="0" applyNumberFormat="1" applyBorder="1" applyAlignment="1">
      <alignment horizontal="distributed" indent="1"/>
    </xf>
    <xf numFmtId="41" fontId="1" fillId="4" borderId="7" xfId="0" applyNumberFormat="1" applyFont="1" applyFill="1" applyBorder="1" applyAlignment="1">
      <alignment horizontal="center" wrapText="1"/>
    </xf>
    <xf numFmtId="41" fontId="1" fillId="4" borderId="12" xfId="0" applyNumberFormat="1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41" fontId="1" fillId="0" borderId="1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41" fontId="1" fillId="4" borderId="7" xfId="0" applyNumberFormat="1" applyFont="1" applyFill="1" applyBorder="1" applyAlignment="1">
      <alignment horizontal="center" wrapText="1"/>
    </xf>
    <xf numFmtId="41" fontId="1" fillId="4" borderId="13" xfId="0" applyNumberFormat="1" applyFont="1" applyFill="1" applyBorder="1" applyAlignment="1">
      <alignment horizontal="center" wrapText="1"/>
    </xf>
    <xf numFmtId="41" fontId="1" fillId="4" borderId="13" xfId="0" applyNumberFormat="1" applyFont="1" applyFill="1" applyBorder="1" applyAlignment="1">
      <alignment horizontal="center" wrapText="1"/>
    </xf>
    <xf numFmtId="41" fontId="1" fillId="4" borderId="22" xfId="0" applyNumberFormat="1" applyFont="1" applyFill="1" applyBorder="1" applyAlignment="1">
      <alignment horizontal="center" wrapText="1"/>
    </xf>
    <xf numFmtId="41" fontId="1" fillId="4" borderId="23" xfId="0" applyNumberFormat="1" applyFont="1" applyFill="1" applyBorder="1" applyAlignment="1">
      <alignment horizontal="center" wrapText="1"/>
    </xf>
    <xf numFmtId="41" fontId="1" fillId="4" borderId="14" xfId="0" applyNumberFormat="1" applyFont="1" applyFill="1" applyBorder="1" applyAlignment="1">
      <alignment horizontal="center" wrapText="1"/>
    </xf>
    <xf numFmtId="0" fontId="1" fillId="0" borderId="36" xfId="0" applyFont="1" applyBorder="1" applyAlignment="1">
      <alignment horizontal="justify" vertical="top" wrapText="1"/>
    </xf>
    <xf numFmtId="0" fontId="1" fillId="0" borderId="57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distributed" wrapText="1" indent="1"/>
    </xf>
    <xf numFmtId="0" fontId="1" fillId="0" borderId="27" xfId="0" applyFont="1" applyBorder="1" applyAlignment="1">
      <alignment horizontal="distributed" wrapText="1" indent="1"/>
    </xf>
    <xf numFmtId="0" fontId="1" fillId="0" borderId="26" xfId="0" applyFont="1" applyBorder="1" applyAlignment="1">
      <alignment horizontal="distributed" wrapText="1" indent="1"/>
    </xf>
    <xf numFmtId="0" fontId="3" fillId="0" borderId="44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distributed" wrapText="1" indent="1"/>
    </xf>
    <xf numFmtId="0" fontId="1" fillId="0" borderId="45" xfId="0" applyFont="1" applyBorder="1" applyAlignment="1">
      <alignment horizontal="distributed" wrapText="1" indent="1"/>
    </xf>
    <xf numFmtId="178" fontId="1" fillId="0" borderId="24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right" vertical="top" wrapText="1"/>
    </xf>
    <xf numFmtId="178" fontId="1" fillId="0" borderId="41" xfId="0" applyNumberFormat="1" applyFont="1" applyBorder="1" applyAlignment="1">
      <alignment horizontal="center" wrapText="1"/>
    </xf>
    <xf numFmtId="0" fontId="1" fillId="0" borderId="36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right" wrapText="1" indent="1"/>
    </xf>
    <xf numFmtId="0" fontId="3" fillId="4" borderId="3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horizontal="right" wrapText="1" indent="1"/>
    </xf>
    <xf numFmtId="0" fontId="1" fillId="4" borderId="7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right" wrapText="1" indent="1"/>
    </xf>
    <xf numFmtId="0" fontId="1" fillId="4" borderId="7" xfId="0" applyFont="1" applyFill="1" applyBorder="1" applyAlignment="1">
      <alignment horizontal="left" shrinkToFit="1"/>
    </xf>
    <xf numFmtId="0" fontId="1" fillId="4" borderId="13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4" borderId="7" xfId="0" applyFont="1" applyFill="1" applyBorder="1" applyAlignment="1">
      <alignment horizontal="left" wrapText="1"/>
    </xf>
    <xf numFmtId="186" fontId="1" fillId="4" borderId="6" xfId="0" applyNumberFormat="1" applyFont="1" applyFill="1" applyBorder="1" applyAlignment="1">
      <alignment horizontal="center" wrapText="1"/>
    </xf>
    <xf numFmtId="186" fontId="1" fillId="4" borderId="4" xfId="0" applyNumberFormat="1" applyFont="1" applyFill="1" applyBorder="1" applyAlignment="1">
      <alignment horizontal="center" wrapText="1"/>
    </xf>
    <xf numFmtId="186" fontId="1" fillId="4" borderId="12" xfId="0" applyNumberFormat="1" applyFont="1" applyFill="1" applyBorder="1" applyAlignment="1">
      <alignment horizontal="center" wrapText="1"/>
    </xf>
    <xf numFmtId="186" fontId="1" fillId="4" borderId="14" xfId="0" applyNumberFormat="1" applyFont="1" applyFill="1" applyBorder="1" applyAlignment="1">
      <alignment horizontal="center" wrapText="1"/>
    </xf>
    <xf numFmtId="43" fontId="1" fillId="4" borderId="5" xfId="0" applyNumberFormat="1" applyFont="1" applyFill="1" applyBorder="1" applyAlignment="1">
      <alignment horizontal="center" wrapText="1"/>
    </xf>
    <xf numFmtId="43" fontId="1" fillId="4" borderId="3" xfId="0" applyNumberFormat="1" applyFont="1" applyFill="1" applyBorder="1" applyAlignment="1">
      <alignment horizontal="center" wrapText="1"/>
    </xf>
    <xf numFmtId="43" fontId="1" fillId="4" borderId="7" xfId="0" applyNumberFormat="1" applyFont="1" applyFill="1" applyBorder="1" applyAlignment="1">
      <alignment horizontal="center" wrapText="1"/>
    </xf>
    <xf numFmtId="43" fontId="1" fillId="4" borderId="13" xfId="0" applyNumberFormat="1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7" xfId="0" quotePrefix="1" applyFont="1" applyFill="1" applyBorder="1" applyAlignment="1">
      <alignment horizontal="left" wrapText="1"/>
    </xf>
    <xf numFmtId="0" fontId="1" fillId="4" borderId="5" xfId="0" quotePrefix="1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57" fontId="1" fillId="4" borderId="13" xfId="0" quotePrefix="1" applyNumberFormat="1" applyFont="1" applyFill="1" applyBorder="1" applyAlignment="1">
      <alignment horizontal="left" wrapText="1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wrapText="1" indent="1"/>
    </xf>
    <xf numFmtId="41" fontId="1" fillId="0" borderId="5" xfId="0" applyNumberFormat="1" applyFont="1" applyBorder="1" applyAlignment="1">
      <alignment horizontal="right" wrapText="1"/>
    </xf>
    <xf numFmtId="41" fontId="1" fillId="0" borderId="13" xfId="0" applyNumberFormat="1" applyFont="1" applyBorder="1" applyAlignment="1">
      <alignment horizontal="right" wrapText="1"/>
    </xf>
    <xf numFmtId="41" fontId="1" fillId="0" borderId="7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1" fontId="1" fillId="0" borderId="62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30" xfId="0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wrapText="1" indent="1"/>
    </xf>
    <xf numFmtId="0" fontId="1" fillId="0" borderId="13" xfId="0" applyFont="1" applyBorder="1" applyAlignment="1">
      <alignment horizontal="distributed" wrapText="1" inden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distributed" wrapText="1" justifyLastLine="1"/>
    </xf>
    <xf numFmtId="0" fontId="1" fillId="0" borderId="7" xfId="0" applyFont="1" applyBorder="1" applyAlignment="1">
      <alignment horizontal="distributed" wrapText="1" justifyLastLine="1"/>
    </xf>
    <xf numFmtId="41" fontId="1" fillId="0" borderId="56" xfId="0" applyNumberFormat="1" applyFont="1" applyBorder="1" applyAlignment="1">
      <alignment horizontal="center" vertical="center" wrapText="1"/>
    </xf>
    <xf numFmtId="41" fontId="1" fillId="0" borderId="57" xfId="0" applyNumberFormat="1" applyFont="1" applyBorder="1" applyAlignment="1">
      <alignment horizontal="center" vertical="center" wrapText="1"/>
    </xf>
    <xf numFmtId="41" fontId="1" fillId="0" borderId="23" xfId="0" applyNumberFormat="1" applyFont="1" applyBorder="1" applyAlignment="1">
      <alignment horizontal="right" wrapText="1"/>
    </xf>
    <xf numFmtId="41" fontId="1" fillId="0" borderId="26" xfId="0" applyNumberFormat="1" applyFont="1" applyBorder="1" applyAlignment="1">
      <alignment horizontal="right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right" vertical="top" wrapText="1"/>
    </xf>
    <xf numFmtId="0" fontId="3" fillId="0" borderId="45" xfId="0" applyFont="1" applyBorder="1" applyAlignment="1">
      <alignment horizontal="right" vertical="top" wrapText="1"/>
    </xf>
    <xf numFmtId="41" fontId="1" fillId="0" borderId="53" xfId="0" applyNumberFormat="1" applyFont="1" applyBorder="1" applyAlignment="1">
      <alignment horizontal="center" vertical="center" wrapText="1"/>
    </xf>
    <xf numFmtId="41" fontId="1" fillId="0" borderId="42" xfId="0" applyNumberFormat="1" applyFont="1" applyBorder="1" applyAlignment="1">
      <alignment horizontal="center" vertical="center" wrapText="1"/>
    </xf>
    <xf numFmtId="41" fontId="1" fillId="0" borderId="48" xfId="0" applyNumberFormat="1" applyFont="1" applyBorder="1" applyAlignment="1">
      <alignment horizontal="center" vertical="center" wrapText="1"/>
    </xf>
    <xf numFmtId="41" fontId="1" fillId="0" borderId="45" xfId="0" applyNumberFormat="1" applyFont="1" applyBorder="1" applyAlignment="1">
      <alignment horizontal="center" vertical="center" wrapText="1"/>
    </xf>
    <xf numFmtId="41" fontId="1" fillId="0" borderId="50" xfId="0" applyNumberFormat="1" applyFont="1" applyBorder="1" applyAlignment="1">
      <alignment horizontal="center" vertical="center" wrapText="1"/>
    </xf>
    <xf numFmtId="41" fontId="1" fillId="0" borderId="51" xfId="0" applyNumberFormat="1" applyFont="1" applyBorder="1" applyAlignment="1">
      <alignment horizontal="center" vertical="center" wrapText="1"/>
    </xf>
    <xf numFmtId="41" fontId="1" fillId="0" borderId="53" xfId="0" applyNumberFormat="1" applyFont="1" applyBorder="1" applyAlignment="1">
      <alignment horizontal="center" wrapText="1"/>
    </xf>
    <xf numFmtId="41" fontId="1" fillId="0" borderId="42" xfId="0" applyNumberFormat="1" applyFont="1" applyBorder="1" applyAlignment="1">
      <alignment horizontal="center" wrapText="1"/>
    </xf>
    <xf numFmtId="41" fontId="1" fillId="0" borderId="53" xfId="0" applyNumberFormat="1" applyFont="1" applyBorder="1" applyAlignment="1">
      <alignment horizontal="right" wrapText="1"/>
    </xf>
    <xf numFmtId="41" fontId="1" fillId="0" borderId="42" xfId="0" applyNumberFormat="1" applyFont="1" applyBorder="1" applyAlignment="1">
      <alignment horizontal="right" wrapText="1"/>
    </xf>
    <xf numFmtId="41" fontId="1" fillId="0" borderId="56" xfId="0" applyNumberFormat="1" applyFont="1" applyBorder="1" applyAlignment="1">
      <alignment horizontal="center" wrapText="1"/>
    </xf>
    <xf numFmtId="41" fontId="1" fillId="0" borderId="57" xfId="0" applyNumberFormat="1" applyFont="1" applyBorder="1" applyAlignment="1">
      <alignment horizontal="center" wrapText="1"/>
    </xf>
    <xf numFmtId="0" fontId="1" fillId="0" borderId="37" xfId="0" applyFont="1" applyBorder="1" applyAlignment="1">
      <alignment horizontal="distributed" vertical="top" wrapText="1" justifyLastLine="1"/>
    </xf>
    <xf numFmtId="0" fontId="1" fillId="0" borderId="47" xfId="0" applyFont="1" applyBorder="1" applyAlignment="1">
      <alignment horizontal="distributed" vertical="top" wrapText="1" justifyLastLine="1"/>
    </xf>
    <xf numFmtId="0" fontId="1" fillId="0" borderId="38" xfId="0" applyFont="1" applyBorder="1" applyAlignment="1">
      <alignment horizontal="distributed" vertical="top" wrapText="1" justifyLastLine="1"/>
    </xf>
    <xf numFmtId="0" fontId="1" fillId="0" borderId="5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distributed" vertical="top" wrapText="1" justifyLastLine="1"/>
    </xf>
    <xf numFmtId="0" fontId="1" fillId="0" borderId="5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56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distributed" vertical="center" wrapText="1" justifyLastLine="1"/>
    </xf>
    <xf numFmtId="0" fontId="1" fillId="0" borderId="36" xfId="0" applyFont="1" applyBorder="1" applyAlignment="1">
      <alignment horizontal="distributed" vertical="center" wrapText="1" justifyLastLine="1"/>
    </xf>
    <xf numFmtId="0" fontId="1" fillId="0" borderId="56" xfId="0" applyFont="1" applyBorder="1" applyAlignment="1">
      <alignment horizontal="distributed" vertical="center" wrapText="1" justifyLastLine="1"/>
    </xf>
    <xf numFmtId="0" fontId="1" fillId="0" borderId="57" xfId="0" applyFont="1" applyBorder="1" applyAlignment="1">
      <alignment horizontal="distributed" vertical="center" wrapText="1" justifyLastLine="1"/>
    </xf>
    <xf numFmtId="0" fontId="1" fillId="0" borderId="53" xfId="0" applyFont="1" applyBorder="1" applyAlignment="1">
      <alignment horizontal="distributed" vertical="center" wrapText="1" justifyLastLine="1"/>
    </xf>
    <xf numFmtId="0" fontId="1" fillId="0" borderId="42" xfId="0" applyFont="1" applyBorder="1" applyAlignment="1">
      <alignment horizontal="distributed" vertical="center" wrapText="1" justifyLastLine="1"/>
    </xf>
    <xf numFmtId="0" fontId="1" fillId="0" borderId="35" xfId="0" applyFont="1" applyBorder="1" applyAlignment="1">
      <alignment horizontal="distributed" vertical="center" wrapText="1" indent="1"/>
    </xf>
    <xf numFmtId="0" fontId="1" fillId="0" borderId="36" xfId="0" applyFont="1" applyBorder="1" applyAlignment="1">
      <alignment horizontal="distributed" vertical="center" wrapText="1" indent="1"/>
    </xf>
    <xf numFmtId="0" fontId="1" fillId="0" borderId="58" xfId="0" applyFont="1" applyBorder="1" applyAlignment="1">
      <alignment horizontal="distributed" vertical="center" wrapText="1" indent="1"/>
    </xf>
    <xf numFmtId="0" fontId="1" fillId="0" borderId="57" xfId="0" applyFont="1" applyBorder="1" applyAlignment="1">
      <alignment horizontal="distributed" vertical="center" wrapText="1" indent="1"/>
    </xf>
    <xf numFmtId="0" fontId="1" fillId="0" borderId="40" xfId="0" applyFont="1" applyBorder="1" applyAlignment="1">
      <alignment horizontal="distributed" vertical="center" wrapText="1" indent="1"/>
    </xf>
    <xf numFmtId="0" fontId="1" fillId="0" borderId="42" xfId="0" applyFont="1" applyBorder="1" applyAlignment="1">
      <alignment horizontal="distributed" vertical="center" wrapText="1" indent="1"/>
    </xf>
    <xf numFmtId="0" fontId="1" fillId="0" borderId="43" xfId="0" applyFont="1" applyBorder="1" applyAlignment="1">
      <alignment horizontal="distributed" vertical="center" wrapText="1" indent="1"/>
    </xf>
    <xf numFmtId="0" fontId="1" fillId="0" borderId="45" xfId="0" applyFont="1" applyBorder="1" applyAlignment="1">
      <alignment horizontal="distributed" vertical="center" wrapText="1" indent="1"/>
    </xf>
    <xf numFmtId="184" fontId="1" fillId="0" borderId="7" xfId="0" applyNumberFormat="1" applyFont="1" applyFill="1" applyBorder="1" applyAlignment="1">
      <alignment horizontal="center" wrapText="1"/>
    </xf>
    <xf numFmtId="184" fontId="1" fillId="0" borderId="3" xfId="0" applyNumberFormat="1" applyFont="1" applyFill="1" applyBorder="1" applyAlignment="1">
      <alignment horizontal="center" wrapText="1"/>
    </xf>
    <xf numFmtId="184" fontId="1" fillId="0" borderId="5" xfId="0" applyNumberFormat="1" applyFont="1" applyFill="1" applyBorder="1" applyAlignment="1">
      <alignment horizontal="center" wrapText="1"/>
    </xf>
    <xf numFmtId="0" fontId="0" fillId="0" borderId="58" xfId="0" applyBorder="1" applyAlignment="1">
      <alignment horizontal="distributed" indent="1"/>
    </xf>
    <xf numFmtId="0" fontId="0" fillId="0" borderId="57" xfId="0" applyBorder="1" applyAlignment="1">
      <alignment horizontal="distributed" indent="1"/>
    </xf>
    <xf numFmtId="0" fontId="1" fillId="0" borderId="60" xfId="0" applyFont="1" applyBorder="1" applyAlignment="1">
      <alignment horizontal="distributed" vertical="center" wrapText="1" indent="1"/>
    </xf>
    <xf numFmtId="0" fontId="1" fillId="0" borderId="51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distributed" vertical="top" wrapText="1" justifyLastLine="1"/>
    </xf>
    <xf numFmtId="0" fontId="1" fillId="0" borderId="2" xfId="0" applyFont="1" applyBorder="1" applyAlignment="1">
      <alignment horizontal="distributed" vertical="top" wrapText="1" justifyLastLine="1"/>
    </xf>
    <xf numFmtId="184" fontId="1" fillId="0" borderId="13" xfId="0" applyNumberFormat="1" applyFont="1" applyFill="1" applyBorder="1" applyAlignment="1">
      <alignment horizontal="center" wrapText="1"/>
    </xf>
    <xf numFmtId="176" fontId="1" fillId="0" borderId="7" xfId="0" applyNumberFormat="1" applyFont="1" applyBorder="1" applyAlignment="1">
      <alignment horizontal="center" wrapText="1"/>
    </xf>
    <xf numFmtId="176" fontId="1" fillId="0" borderId="3" xfId="0" applyNumberFormat="1" applyFont="1" applyBorder="1" applyAlignment="1">
      <alignment horizontal="center" wrapText="1"/>
    </xf>
    <xf numFmtId="176" fontId="1" fillId="0" borderId="5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1" fontId="1" fillId="0" borderId="23" xfId="0" applyNumberFormat="1" applyFont="1" applyBorder="1" applyAlignment="1">
      <alignment horizontal="center" wrapText="1"/>
    </xf>
    <xf numFmtId="41" fontId="1" fillId="0" borderId="26" xfId="0" applyNumberFormat="1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176" fontId="1" fillId="0" borderId="13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right" wrapText="1"/>
    </xf>
    <xf numFmtId="41" fontId="1" fillId="0" borderId="27" xfId="0" applyNumberFormat="1" applyFont="1" applyBorder="1" applyAlignment="1">
      <alignment horizontal="right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2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1" fontId="1" fillId="0" borderId="48" xfId="0" applyNumberFormat="1" applyFont="1" applyBorder="1" applyAlignment="1">
      <alignment horizontal="center" wrapText="1"/>
    </xf>
    <xf numFmtId="41" fontId="1" fillId="0" borderId="45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9" xfId="0" applyFont="1" applyBorder="1" applyAlignment="1">
      <alignment horizontal="distributed" vertical="center" wrapText="1" justifyLastLine="1"/>
    </xf>
    <xf numFmtId="0" fontId="1" fillId="0" borderId="21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center" vertical="center" wrapText="1"/>
    </xf>
    <xf numFmtId="0" fontId="6" fillId="0" borderId="29" xfId="0" applyFont="1" applyBorder="1" applyAlignment="1"/>
    <xf numFmtId="0" fontId="6" fillId="0" borderId="3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 wrapText="1"/>
    </xf>
    <xf numFmtId="0" fontId="1" fillId="0" borderId="27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1" fontId="1" fillId="0" borderId="24" xfId="0" applyNumberFormat="1" applyFont="1" applyBorder="1" applyAlignment="1">
      <alignment horizontal="center" wrapText="1"/>
    </xf>
    <xf numFmtId="0" fontId="1" fillId="4" borderId="22" xfId="0" applyNumberFormat="1" applyFont="1" applyFill="1" applyBorder="1" applyAlignment="1">
      <alignment horizontal="center" wrapText="1"/>
    </xf>
    <xf numFmtId="0" fontId="1" fillId="4" borderId="24" xfId="0" applyNumberFormat="1" applyFont="1" applyFill="1" applyBorder="1" applyAlignment="1">
      <alignment horizontal="center" wrapText="1"/>
    </xf>
    <xf numFmtId="0" fontId="1" fillId="4" borderId="27" xfId="0" applyNumberFormat="1" applyFont="1" applyFill="1" applyBorder="1" applyAlignment="1">
      <alignment horizontal="center" wrapText="1"/>
    </xf>
    <xf numFmtId="0" fontId="1" fillId="0" borderId="23" xfId="0" applyNumberFormat="1" applyFont="1" applyBorder="1" applyAlignment="1">
      <alignment horizontal="center" wrapText="1"/>
    </xf>
    <xf numFmtId="0" fontId="1" fillId="0" borderId="25" xfId="0" applyNumberFormat="1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wrapText="1"/>
    </xf>
    <xf numFmtId="41" fontId="1" fillId="0" borderId="25" xfId="0" applyNumberFormat="1" applyFont="1" applyBorder="1" applyAlignment="1">
      <alignment horizontal="center" wrapText="1"/>
    </xf>
    <xf numFmtId="41" fontId="1" fillId="0" borderId="37" xfId="0" applyNumberFormat="1" applyFont="1" applyBorder="1" applyAlignment="1">
      <alignment horizontal="center" wrapText="1"/>
    </xf>
    <xf numFmtId="41" fontId="1" fillId="0" borderId="47" xfId="0" applyNumberFormat="1" applyFont="1" applyBorder="1" applyAlignment="1">
      <alignment horizontal="center" wrapText="1"/>
    </xf>
    <xf numFmtId="41" fontId="1" fillId="0" borderId="38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distributed" vertical="center" wrapText="1" justifyLastLine="1"/>
    </xf>
    <xf numFmtId="0" fontId="1" fillId="0" borderId="41" xfId="0" applyFont="1" applyBorder="1" applyAlignment="1">
      <alignment horizontal="distributed" vertical="center" wrapText="1" justifyLastLine="1"/>
    </xf>
    <xf numFmtId="0" fontId="1" fillId="0" borderId="2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right" vertical="top" wrapText="1"/>
    </xf>
    <xf numFmtId="41" fontId="1" fillId="0" borderId="41" xfId="0" applyNumberFormat="1" applyFont="1" applyBorder="1" applyAlignment="1">
      <alignment horizontal="center" wrapText="1"/>
    </xf>
    <xf numFmtId="178" fontId="1" fillId="0" borderId="24" xfId="0" applyNumberFormat="1" applyFont="1" applyBorder="1" applyAlignment="1">
      <alignment horizontal="center" wrapText="1"/>
    </xf>
    <xf numFmtId="178" fontId="1" fillId="0" borderId="27" xfId="0" applyNumberFormat="1" applyFont="1" applyBorder="1" applyAlignment="1">
      <alignment horizontal="center" wrapText="1"/>
    </xf>
    <xf numFmtId="178" fontId="1" fillId="0" borderId="25" xfId="0" applyNumberFormat="1" applyFont="1" applyBorder="1" applyAlignment="1">
      <alignment horizontal="center" wrapText="1"/>
    </xf>
    <xf numFmtId="178" fontId="1" fillId="0" borderId="26" xfId="0" applyNumberFormat="1" applyFont="1" applyBorder="1" applyAlignment="1">
      <alignment horizontal="center" wrapText="1"/>
    </xf>
    <xf numFmtId="178" fontId="1" fillId="0" borderId="41" xfId="0" applyNumberFormat="1" applyFont="1" applyBorder="1" applyAlignment="1">
      <alignment horizontal="center" wrapText="1"/>
    </xf>
    <xf numFmtId="178" fontId="1" fillId="0" borderId="42" xfId="0" applyNumberFormat="1" applyFont="1" applyBorder="1" applyAlignment="1">
      <alignment horizontal="center" wrapText="1"/>
    </xf>
    <xf numFmtId="41" fontId="1" fillId="0" borderId="44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41" fontId="1" fillId="0" borderId="53" xfId="0" applyNumberFormat="1" applyFont="1" applyFill="1" applyBorder="1" applyAlignment="1">
      <alignment horizontal="center" wrapText="1"/>
    </xf>
    <xf numFmtId="41" fontId="1" fillId="0" borderId="41" xfId="0" applyNumberFormat="1" applyFont="1" applyFill="1" applyBorder="1" applyAlignment="1">
      <alignment horizontal="center" wrapText="1"/>
    </xf>
    <xf numFmtId="41" fontId="1" fillId="0" borderId="42" xfId="0" applyNumberFormat="1" applyFont="1" applyFill="1" applyBorder="1" applyAlignment="1">
      <alignment horizontal="center" wrapText="1"/>
    </xf>
    <xf numFmtId="41" fontId="7" fillId="0" borderId="22" xfId="0" applyNumberFormat="1" applyFont="1" applyBorder="1" applyAlignment="1">
      <alignment horizontal="center"/>
    </xf>
    <xf numFmtId="41" fontId="7" fillId="0" borderId="24" xfId="0" applyNumberFormat="1" applyFont="1" applyBorder="1" applyAlignment="1">
      <alignment horizontal="center"/>
    </xf>
    <xf numFmtId="177" fontId="1" fillId="0" borderId="24" xfId="0" applyNumberFormat="1" applyFont="1" applyBorder="1" applyAlignment="1">
      <alignment horizontal="center" wrapText="1"/>
    </xf>
    <xf numFmtId="41" fontId="7" fillId="0" borderId="23" xfId="0" applyNumberFormat="1" applyFont="1" applyBorder="1" applyAlignment="1">
      <alignment horizontal="center"/>
    </xf>
    <xf numFmtId="41" fontId="7" fillId="0" borderId="25" xfId="0" applyNumberFormat="1" applyFont="1" applyBorder="1" applyAlignment="1">
      <alignment horizontal="center"/>
    </xf>
    <xf numFmtId="177" fontId="1" fillId="0" borderId="25" xfId="0" applyNumberFormat="1" applyFont="1" applyBorder="1" applyAlignment="1">
      <alignment horizontal="center" wrapText="1"/>
    </xf>
    <xf numFmtId="177" fontId="1" fillId="0" borderId="53" xfId="0" applyNumberFormat="1" applyFont="1" applyBorder="1" applyAlignment="1">
      <alignment horizontal="center" wrapText="1"/>
    </xf>
    <xf numFmtId="177" fontId="1" fillId="0" borderId="41" xfId="0" applyNumberFormat="1" applyFont="1" applyBorder="1" applyAlignment="1">
      <alignment horizontal="center" wrapText="1"/>
    </xf>
    <xf numFmtId="177" fontId="1" fillId="0" borderId="22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right" wrapText="1" indent="1"/>
    </xf>
    <xf numFmtId="41" fontId="1" fillId="0" borderId="24" xfId="0" applyNumberFormat="1" applyFont="1" applyBorder="1" applyAlignment="1">
      <alignment horizontal="right" wrapText="1" indent="1"/>
    </xf>
    <xf numFmtId="41" fontId="1" fillId="0" borderId="24" xfId="0" applyNumberFormat="1" applyFont="1" applyBorder="1" applyAlignment="1">
      <alignment horizontal="left" wrapText="1" indent="1"/>
    </xf>
    <xf numFmtId="0" fontId="0" fillId="0" borderId="27" xfId="0" applyBorder="1" applyAlignment="1">
      <alignment horizontal="left" wrapText="1" indent="1"/>
    </xf>
    <xf numFmtId="0" fontId="0" fillId="0" borderId="24" xfId="0" applyBorder="1" applyAlignment="1">
      <alignment horizontal="right" wrapText="1" indent="1"/>
    </xf>
    <xf numFmtId="41" fontId="1" fillId="4" borderId="24" xfId="0" applyNumberFormat="1" applyFont="1" applyFill="1" applyBorder="1" applyAlignment="1">
      <alignment horizontal="left" wrapText="1" indent="1"/>
    </xf>
    <xf numFmtId="0" fontId="0" fillId="4" borderId="27" xfId="0" applyFill="1" applyBorder="1" applyAlignment="1">
      <alignment horizontal="left" wrapText="1" indent="1"/>
    </xf>
    <xf numFmtId="41" fontId="1" fillId="4" borderId="23" xfId="0" applyNumberFormat="1" applyFont="1" applyFill="1" applyBorder="1" applyAlignment="1">
      <alignment horizontal="right" wrapText="1" indent="1"/>
    </xf>
    <xf numFmtId="0" fontId="0" fillId="4" borderId="25" xfId="0" applyFill="1" applyBorder="1" applyAlignment="1">
      <alignment horizontal="right" wrapText="1" indent="1"/>
    </xf>
    <xf numFmtId="41" fontId="1" fillId="4" borderId="25" xfId="0" applyNumberFormat="1" applyFont="1" applyFill="1" applyBorder="1" applyAlignment="1">
      <alignment horizontal="left" wrapText="1" indent="1"/>
    </xf>
    <xf numFmtId="0" fontId="0" fillId="4" borderId="26" xfId="0" applyFill="1" applyBorder="1" applyAlignment="1">
      <alignment horizontal="left" wrapText="1" indent="1"/>
    </xf>
    <xf numFmtId="41" fontId="1" fillId="4" borderId="22" xfId="0" applyNumberFormat="1" applyFont="1" applyFill="1" applyBorder="1" applyAlignment="1">
      <alignment horizontal="right" wrapText="1" indent="1"/>
    </xf>
    <xf numFmtId="0" fontId="0" fillId="4" borderId="24" xfId="0" applyFill="1" applyBorder="1" applyAlignment="1">
      <alignment horizontal="right" wrapText="1" indent="1"/>
    </xf>
    <xf numFmtId="41" fontId="1" fillId="0" borderId="27" xfId="0" applyNumberFormat="1" applyFont="1" applyBorder="1" applyAlignment="1">
      <alignment horizontal="left" wrapText="1" indent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center" wrapText="1" justifyLastLine="1"/>
    </xf>
    <xf numFmtId="41" fontId="1" fillId="0" borderId="53" xfId="0" applyNumberFormat="1" applyFont="1" applyBorder="1" applyAlignment="1">
      <alignment horizontal="right" wrapText="1" indent="1"/>
    </xf>
    <xf numFmtId="41" fontId="1" fillId="0" borderId="41" xfId="0" applyNumberFormat="1" applyFont="1" applyBorder="1" applyAlignment="1">
      <alignment horizontal="right" wrapText="1" indent="1"/>
    </xf>
    <xf numFmtId="41" fontId="1" fillId="0" borderId="41" xfId="0" applyNumberFormat="1" applyFont="1" applyBorder="1" applyAlignment="1">
      <alignment horizontal="left" wrapText="1" indent="1"/>
    </xf>
    <xf numFmtId="41" fontId="1" fillId="0" borderId="42" xfId="0" applyNumberFormat="1" applyFont="1" applyBorder="1" applyAlignment="1">
      <alignment horizontal="left" wrapText="1" indent="1"/>
    </xf>
    <xf numFmtId="41" fontId="1" fillId="0" borderId="12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41" fontId="1" fillId="0" borderId="54" xfId="0" applyNumberFormat="1" applyFont="1" applyBorder="1" applyAlignment="1">
      <alignment horizontal="center" wrapText="1"/>
    </xf>
    <xf numFmtId="41" fontId="1" fillId="0" borderId="31" xfId="0" applyNumberFormat="1" applyFont="1" applyBorder="1" applyAlignment="1">
      <alignment horizontal="center" wrapText="1"/>
    </xf>
    <xf numFmtId="41" fontId="1" fillId="4" borderId="7" xfId="0" applyNumberFormat="1" applyFont="1" applyFill="1" applyBorder="1" applyAlignment="1">
      <alignment horizontal="center" wrapText="1"/>
    </xf>
    <xf numFmtId="41" fontId="1" fillId="4" borderId="12" xfId="0" applyNumberFormat="1" applyFont="1" applyFill="1" applyBorder="1" applyAlignment="1">
      <alignment horizontal="center" wrapText="1"/>
    </xf>
    <xf numFmtId="41" fontId="1" fillId="4" borderId="13" xfId="0" applyNumberFormat="1" applyFont="1" applyFill="1" applyBorder="1" applyAlignment="1">
      <alignment horizontal="center" wrapText="1"/>
    </xf>
    <xf numFmtId="41" fontId="1" fillId="4" borderId="14" xfId="0" applyNumberFormat="1" applyFont="1" applyFill="1" applyBorder="1" applyAlignment="1">
      <alignment horizontal="center" wrapText="1"/>
    </xf>
    <xf numFmtId="179" fontId="1" fillId="0" borderId="22" xfId="0" applyNumberFormat="1" applyFont="1" applyBorder="1" applyAlignment="1">
      <alignment horizontal="right" wrapText="1" indent="1"/>
    </xf>
    <xf numFmtId="179" fontId="1" fillId="0" borderId="24" xfId="0" applyNumberFormat="1" applyFont="1" applyBorder="1" applyAlignment="1">
      <alignment horizontal="right" wrapText="1" indent="1"/>
    </xf>
    <xf numFmtId="178" fontId="1" fillId="0" borderId="24" xfId="0" applyNumberFormat="1" applyFont="1" applyBorder="1" applyAlignment="1">
      <alignment horizontal="right" wrapText="1" indent="3"/>
    </xf>
    <xf numFmtId="178" fontId="1" fillId="0" borderId="31" xfId="0" applyNumberFormat="1" applyFont="1" applyBorder="1" applyAlignment="1">
      <alignment horizontal="right" wrapText="1" indent="3"/>
    </xf>
    <xf numFmtId="179" fontId="1" fillId="0" borderId="53" xfId="0" applyNumberFormat="1" applyFont="1" applyBorder="1" applyAlignment="1">
      <alignment horizontal="right" wrapText="1" indent="1"/>
    </xf>
    <xf numFmtId="179" fontId="1" fillId="0" borderId="41" xfId="0" applyNumberFormat="1" applyFont="1" applyBorder="1" applyAlignment="1">
      <alignment horizontal="right" wrapText="1" indent="1"/>
    </xf>
    <xf numFmtId="178" fontId="1" fillId="0" borderId="41" xfId="0" applyNumberFormat="1" applyFont="1" applyBorder="1" applyAlignment="1">
      <alignment horizontal="right" wrapText="1" indent="3"/>
    </xf>
    <xf numFmtId="178" fontId="1" fillId="0" borderId="54" xfId="0" applyNumberFormat="1" applyFont="1" applyBorder="1" applyAlignment="1">
      <alignment horizontal="right" wrapText="1" indent="3"/>
    </xf>
    <xf numFmtId="178" fontId="1" fillId="0" borderId="24" xfId="0" applyNumberFormat="1" applyFont="1" applyBorder="1" applyAlignment="1">
      <alignment horizontal="left" wrapText="1" indent="1"/>
    </xf>
    <xf numFmtId="178" fontId="1" fillId="0" borderId="27" xfId="0" applyNumberFormat="1" applyFont="1" applyBorder="1" applyAlignment="1">
      <alignment horizontal="left" wrapText="1" indent="1"/>
    </xf>
    <xf numFmtId="177" fontId="1" fillId="0" borderId="22" xfId="0" applyNumberFormat="1" applyFont="1" applyBorder="1" applyAlignment="1">
      <alignment horizontal="right" wrapText="1" indent="1"/>
    </xf>
    <xf numFmtId="177" fontId="1" fillId="0" borderId="24" xfId="0" applyNumberFormat="1" applyFont="1" applyBorder="1" applyAlignment="1">
      <alignment horizontal="right" wrapText="1" indent="1"/>
    </xf>
    <xf numFmtId="177" fontId="1" fillId="0" borderId="53" xfId="0" applyNumberFormat="1" applyFont="1" applyBorder="1" applyAlignment="1">
      <alignment horizontal="right" wrapText="1" indent="1"/>
    </xf>
    <xf numFmtId="177" fontId="1" fillId="0" borderId="41" xfId="0" applyNumberFormat="1" applyFont="1" applyBorder="1" applyAlignment="1">
      <alignment horizontal="right" wrapText="1" indent="1"/>
    </xf>
    <xf numFmtId="178" fontId="1" fillId="0" borderId="41" xfId="0" applyNumberFormat="1" applyFont="1" applyBorder="1" applyAlignment="1">
      <alignment horizontal="left" wrapText="1" indent="1"/>
    </xf>
    <xf numFmtId="178" fontId="1" fillId="0" borderId="42" xfId="0" applyNumberFormat="1" applyFont="1" applyBorder="1" applyAlignment="1">
      <alignment horizontal="left" wrapText="1" indent="1"/>
    </xf>
    <xf numFmtId="178" fontId="1" fillId="4" borderId="24" xfId="0" applyNumberFormat="1" applyFont="1" applyFill="1" applyBorder="1" applyAlignment="1">
      <alignment horizontal="right" wrapText="1" indent="3"/>
    </xf>
    <xf numFmtId="178" fontId="1" fillId="4" borderId="31" xfId="0" applyNumberFormat="1" applyFont="1" applyFill="1" applyBorder="1" applyAlignment="1">
      <alignment horizontal="right" wrapText="1" indent="3"/>
    </xf>
    <xf numFmtId="178" fontId="1" fillId="4" borderId="25" xfId="0" applyNumberFormat="1" applyFont="1" applyFill="1" applyBorder="1" applyAlignment="1">
      <alignment horizontal="right" wrapText="1" indent="3"/>
    </xf>
    <xf numFmtId="178" fontId="1" fillId="4" borderId="32" xfId="0" applyNumberFormat="1" applyFont="1" applyFill="1" applyBorder="1" applyAlignment="1">
      <alignment horizontal="right" wrapText="1" indent="3"/>
    </xf>
    <xf numFmtId="177" fontId="1" fillId="4" borderId="23" xfId="0" applyNumberFormat="1" applyFont="1" applyFill="1" applyBorder="1" applyAlignment="1">
      <alignment horizontal="right" wrapText="1" indent="1"/>
    </xf>
    <xf numFmtId="177" fontId="1" fillId="4" borderId="25" xfId="0" applyNumberFormat="1" applyFont="1" applyFill="1" applyBorder="1" applyAlignment="1">
      <alignment horizontal="right" wrapText="1" indent="1"/>
    </xf>
    <xf numFmtId="178" fontId="1" fillId="4" borderId="25" xfId="0" applyNumberFormat="1" applyFont="1" applyFill="1" applyBorder="1" applyAlignment="1">
      <alignment horizontal="left" wrapText="1" indent="1"/>
    </xf>
    <xf numFmtId="178" fontId="1" fillId="4" borderId="26" xfId="0" applyNumberFormat="1" applyFont="1" applyFill="1" applyBorder="1" applyAlignment="1">
      <alignment horizontal="left" wrapText="1" indent="1"/>
    </xf>
    <xf numFmtId="185" fontId="1" fillId="4" borderId="23" xfId="0" applyNumberFormat="1" applyFont="1" applyFill="1" applyBorder="1" applyAlignment="1">
      <alignment horizontal="right" wrapText="1" indent="1"/>
    </xf>
    <xf numFmtId="185" fontId="1" fillId="4" borderId="25" xfId="0" applyNumberFormat="1" applyFont="1" applyFill="1" applyBorder="1" applyAlignment="1">
      <alignment horizontal="right" wrapText="1" indent="1"/>
    </xf>
    <xf numFmtId="177" fontId="1" fillId="4" borderId="22" xfId="0" applyNumberFormat="1" applyFont="1" applyFill="1" applyBorder="1" applyAlignment="1">
      <alignment horizontal="right" wrapText="1" indent="1"/>
    </xf>
    <xf numFmtId="177" fontId="1" fillId="4" borderId="24" xfId="0" applyNumberFormat="1" applyFont="1" applyFill="1" applyBorder="1" applyAlignment="1">
      <alignment horizontal="right" wrapText="1" indent="1"/>
    </xf>
    <xf numFmtId="178" fontId="1" fillId="4" borderId="24" xfId="0" applyNumberFormat="1" applyFont="1" applyFill="1" applyBorder="1" applyAlignment="1">
      <alignment horizontal="left" wrapText="1" indent="1"/>
    </xf>
    <xf numFmtId="178" fontId="1" fillId="4" borderId="27" xfId="0" applyNumberFormat="1" applyFont="1" applyFill="1" applyBorder="1" applyAlignment="1">
      <alignment horizontal="left" wrapText="1" indent="1"/>
    </xf>
    <xf numFmtId="179" fontId="1" fillId="4" borderId="22" xfId="0" applyNumberFormat="1" applyFont="1" applyFill="1" applyBorder="1" applyAlignment="1">
      <alignment horizontal="right" wrapText="1" indent="1"/>
    </xf>
    <xf numFmtId="179" fontId="1" fillId="4" borderId="24" xfId="0" applyNumberFormat="1" applyFont="1" applyFill="1" applyBorder="1" applyAlignment="1">
      <alignment horizontal="right" wrapText="1" indent="1"/>
    </xf>
    <xf numFmtId="0" fontId="1" fillId="0" borderId="37" xfId="0" applyFont="1" applyBorder="1" applyAlignment="1">
      <alignment horizontal="distributed" vertical="top" wrapText="1" indent="15"/>
    </xf>
    <xf numFmtId="0" fontId="1" fillId="0" borderId="47" xfId="0" applyFont="1" applyBorder="1" applyAlignment="1">
      <alignment horizontal="distributed" vertical="top" wrapText="1" indent="15"/>
    </xf>
    <xf numFmtId="0" fontId="1" fillId="0" borderId="39" xfId="0" applyFont="1" applyBorder="1" applyAlignment="1">
      <alignment horizontal="distributed" vertical="top" wrapText="1" indent="15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distributed" vertical="top" wrapText="1" indent="10"/>
    </xf>
    <xf numFmtId="0" fontId="1" fillId="0" borderId="47" xfId="0" applyFont="1" applyBorder="1" applyAlignment="1">
      <alignment horizontal="distributed" vertical="top" wrapText="1" indent="10"/>
    </xf>
    <xf numFmtId="0" fontId="1" fillId="0" borderId="39" xfId="0" applyFont="1" applyBorder="1" applyAlignment="1">
      <alignment horizontal="distributed" vertical="top" wrapText="1" indent="10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24" xfId="0" applyFont="1" applyBorder="1" applyAlignment="1">
      <alignment horizontal="distributed" wrapText="1"/>
    </xf>
    <xf numFmtId="0" fontId="1" fillId="0" borderId="44" xfId="0" applyFont="1" applyBorder="1" applyAlignment="1">
      <alignment horizontal="distributed" wrapText="1"/>
    </xf>
    <xf numFmtId="0" fontId="1" fillId="0" borderId="41" xfId="0" applyFont="1" applyBorder="1" applyAlignment="1">
      <alignment horizontal="distributed" wrapText="1"/>
    </xf>
    <xf numFmtId="0" fontId="1" fillId="4" borderId="7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shrinkToFit="1"/>
    </xf>
    <xf numFmtId="0" fontId="1" fillId="4" borderId="5" xfId="0" applyFont="1" applyFill="1" applyBorder="1" applyAlignment="1">
      <alignment horizontal="left" shrinkToFit="1"/>
    </xf>
    <xf numFmtId="0" fontId="1" fillId="4" borderId="7" xfId="0" applyFont="1" applyFill="1" applyBorder="1" applyAlignment="1">
      <alignment horizontal="left" shrinkToFit="1"/>
    </xf>
    <xf numFmtId="0" fontId="0" fillId="4" borderId="5" xfId="0" applyFill="1" applyBorder="1" applyAlignment="1">
      <alignment horizontal="left" shrinkToFit="1"/>
    </xf>
    <xf numFmtId="0" fontId="1" fillId="0" borderId="37" xfId="0" applyFont="1" applyBorder="1" applyAlignment="1">
      <alignment horizontal="distributed" vertical="center" wrapText="1" indent="1"/>
    </xf>
    <xf numFmtId="0" fontId="1" fillId="0" borderId="38" xfId="0" applyFont="1" applyBorder="1" applyAlignment="1">
      <alignment horizontal="distributed" vertical="center" wrapText="1" indent="1"/>
    </xf>
    <xf numFmtId="0" fontId="1" fillId="0" borderId="39" xfId="0" applyFont="1" applyBorder="1" applyAlignment="1">
      <alignment horizontal="distributed" vertical="center" wrapText="1" indent="1"/>
    </xf>
    <xf numFmtId="0" fontId="1" fillId="0" borderId="35" xfId="0" applyFont="1" applyBorder="1" applyAlignment="1">
      <alignment horizontal="distributed" vertical="center" wrapText="1" indent="2"/>
    </xf>
    <xf numFmtId="0" fontId="1" fillId="0" borderId="29" xfId="0" applyFont="1" applyBorder="1" applyAlignment="1">
      <alignment horizontal="distributed" vertical="center" wrapText="1" indent="2"/>
    </xf>
    <xf numFmtId="0" fontId="1" fillId="0" borderId="36" xfId="0" applyFont="1" applyBorder="1" applyAlignment="1">
      <alignment horizontal="distributed" vertical="center" wrapText="1" indent="2"/>
    </xf>
    <xf numFmtId="0" fontId="1" fillId="0" borderId="40" xfId="0" applyFont="1" applyBorder="1" applyAlignment="1">
      <alignment horizontal="distributed" vertical="center" wrapText="1" indent="2"/>
    </xf>
    <xf numFmtId="0" fontId="1" fillId="0" borderId="41" xfId="0" applyFont="1" applyBorder="1" applyAlignment="1">
      <alignment horizontal="distributed" vertical="center" wrapText="1" indent="2"/>
    </xf>
    <xf numFmtId="0" fontId="1" fillId="0" borderId="42" xfId="0" applyFont="1" applyBorder="1" applyAlignment="1">
      <alignment horizontal="distributed" vertical="center" wrapText="1" indent="2"/>
    </xf>
    <xf numFmtId="0" fontId="1" fillId="4" borderId="3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46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38" xfId="0" applyBorder="1"/>
    <xf numFmtId="0" fontId="1" fillId="0" borderId="37" xfId="0" applyNumberFormat="1" applyFont="1" applyBorder="1" applyAlignment="1">
      <alignment horizontal="distributed" vertical="center" wrapText="1" indent="1"/>
    </xf>
    <xf numFmtId="0" fontId="1" fillId="0" borderId="47" xfId="0" applyNumberFormat="1" applyFont="1" applyBorder="1" applyAlignment="1">
      <alignment horizontal="distributed" vertical="center" wrapText="1" indent="1"/>
    </xf>
    <xf numFmtId="0" fontId="1" fillId="0" borderId="38" xfId="0" applyNumberFormat="1" applyFont="1" applyBorder="1" applyAlignment="1">
      <alignment horizontal="distributed" vertical="center" wrapText="1" inden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49" xfId="0" applyNumberFormat="1" applyFont="1" applyBorder="1" applyAlignment="1">
      <alignment horizontal="center" vertical="center"/>
    </xf>
    <xf numFmtId="0" fontId="1" fillId="0" borderId="50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52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都 市 計 画 用 途 地 域 現 況</a:t>
            </a:r>
          </a:p>
        </c:rich>
      </c:tx>
      <c:layout>
        <c:manualLayout>
          <c:xMode val="edge"/>
          <c:yMode val="edge"/>
          <c:x val="0.32846738742257886"/>
          <c:y val="3.1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59869311608484"/>
          <c:y val="0.35336538461538464"/>
          <c:w val="0.68175231078375254"/>
          <c:h val="0.53605769230769229"/>
        </c:manualLayout>
      </c:layout>
      <c:pie3DChart>
        <c:varyColors val="1"/>
        <c:ser>
          <c:idx val="0"/>
          <c:order val="0"/>
          <c:tx>
            <c:strRef>
              <c:f>'64都市計画用途地域現況'!$G$29</c:f>
              <c:strCache>
                <c:ptCount val="1"/>
                <c:pt idx="0">
                  <c:v>面積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nar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shingle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chemeClr val="tx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92748936040091E-2"/>
                  <c:y val="-8.056809004643648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第１種低層
住居専用地域
</a:t>
                    </a:r>
                    <a:r>
                      <a:rPr lang="en-US" altLang="ja-JP"/>
                      <a:t>66</a:t>
                    </a:r>
                    <a:r>
                      <a:rPr lang="en-US" altLang="en-US"/>
                      <a:t>ha(8.8%)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4420942734256065E-3"/>
                  <c:y val="-9.566172016959417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第１種中高層
住居専用地域</a:t>
                    </a:r>
                    <a:r>
                      <a:rPr lang="en-US" altLang="ja-JP"/>
                      <a:t>40</a:t>
                    </a:r>
                    <a:r>
                      <a:rPr lang="en-US" altLang="en-US"/>
                      <a:t>ha(5.3%)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8978052760667244"/>
                  <c:y val="-0.1502236018574600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第２種中高層
住居専用地域
</a:t>
                    </a:r>
                    <a:r>
                      <a:rPr lang="en-US" altLang="ja-JP"/>
                      <a:t>216</a:t>
                    </a:r>
                    <a:r>
                      <a:rPr lang="en-US" altLang="en-US"/>
                      <a:t>ha(28.7%)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409969921643006"/>
                  <c:y val="-0.2295512820512820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第１種住居地域
</a:t>
                    </a:r>
                    <a:r>
                      <a:rPr lang="en-US" altLang="ja-JP"/>
                      <a:t>163</a:t>
                    </a:r>
                    <a:r>
                      <a:rPr lang="en-US" altLang="en-US"/>
                      <a:t>ha(21.7%)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3302105484989564E-2"/>
                  <c:y val="0.1231316878659398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第２種住居地域
</a:t>
                    </a:r>
                    <a:r>
                      <a:rPr lang="en-US" altLang="ja-JP"/>
                      <a:t>23</a:t>
                    </a:r>
                    <a:r>
                      <a:rPr lang="en-US" altLang="en-US"/>
                      <a:t>ha(3.1%)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809362303511061E-2"/>
                  <c:y val="8.708055723803753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近隣商業地域
</a:t>
                    </a:r>
                    <a:r>
                      <a:rPr lang="en-US" altLang="ja-JP"/>
                      <a:t>19</a:t>
                    </a:r>
                    <a:r>
                      <a:rPr lang="en-US" altLang="en-US"/>
                      <a:t>ha(2.5%)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868075909633336E-2"/>
                  <c:y val="-5.0121138703821506E-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商業地域
</a:t>
                    </a:r>
                    <a:r>
                      <a:rPr lang="en-US" altLang="ja-JP"/>
                      <a:t>13</a:t>
                    </a:r>
                    <a:r>
                      <a:rPr lang="en-US" altLang="en-US"/>
                      <a:t>ha(1.7%)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165894122700963E-2"/>
                  <c:y val="-8.16767615586513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準工業地域
</a:t>
                    </a:r>
                    <a:r>
                      <a:rPr lang="en-US" altLang="ja-JP"/>
                      <a:t>20</a:t>
                    </a:r>
                    <a:r>
                      <a:rPr lang="en-US" altLang="en-US"/>
                      <a:t>ha(2.7%)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8200965286898727"/>
                  <c:y val="5.870835857056329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工業地域
</a:t>
                    </a:r>
                    <a:r>
                      <a:rPr lang="en-US" altLang="ja-JP"/>
                      <a:t>192</a:t>
                    </a:r>
                    <a:r>
                      <a:rPr lang="en-US" altLang="en-US"/>
                      <a:t>ha(25.5%)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'64都市計画用途地域現況'!$F$30:$F$38</c:f>
              <c:strCache>
                <c:ptCount val="9"/>
                <c:pt idx="0">
                  <c:v>第１種低層住居専用地域</c:v>
                </c:pt>
                <c:pt idx="1">
                  <c:v>第１種中高層住居専用地域</c:v>
                </c:pt>
                <c:pt idx="2">
                  <c:v>第２種中高層住居専用地域</c:v>
                </c:pt>
                <c:pt idx="3">
                  <c:v>第１種住居地域</c:v>
                </c:pt>
                <c:pt idx="4">
                  <c:v>第２種住居地域</c:v>
                </c:pt>
                <c:pt idx="5">
                  <c:v>近隣商業地域</c:v>
                </c:pt>
                <c:pt idx="6">
                  <c:v>商業地域</c:v>
                </c:pt>
                <c:pt idx="7">
                  <c:v>準工業地域</c:v>
                </c:pt>
                <c:pt idx="8">
                  <c:v>工業地域</c:v>
                </c:pt>
              </c:strCache>
            </c:strRef>
          </c:cat>
          <c:val>
            <c:numRef>
              <c:f>'64都市計画用途地域現況'!$G$30:$G$38</c:f>
              <c:numCache>
                <c:formatCode>General</c:formatCode>
                <c:ptCount val="9"/>
                <c:pt idx="0">
                  <c:v>66</c:v>
                </c:pt>
                <c:pt idx="1">
                  <c:v>40</c:v>
                </c:pt>
                <c:pt idx="2">
                  <c:v>216</c:v>
                </c:pt>
                <c:pt idx="3">
                  <c:v>163</c:v>
                </c:pt>
                <c:pt idx="4">
                  <c:v>23</c:v>
                </c:pt>
                <c:pt idx="5">
                  <c:v>19</c:v>
                </c:pt>
                <c:pt idx="6">
                  <c:v>13</c:v>
                </c:pt>
                <c:pt idx="7">
                  <c:v>20</c:v>
                </c:pt>
                <c:pt idx="8">
                  <c:v>192</c:v>
                </c:pt>
              </c:numCache>
            </c:numRef>
          </c:val>
        </c:ser>
        <c:ser>
          <c:idx val="1"/>
          <c:order val="1"/>
          <c:tx>
            <c:strRef>
              <c:f>'64都市計画用途地域現況'!$H$29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'64都市計画用途地域現況'!$F$30:$F$38</c:f>
              <c:strCache>
                <c:ptCount val="9"/>
                <c:pt idx="0">
                  <c:v>第１種低層住居専用地域</c:v>
                </c:pt>
                <c:pt idx="1">
                  <c:v>第１種中高層住居専用地域</c:v>
                </c:pt>
                <c:pt idx="2">
                  <c:v>第２種中高層住居専用地域</c:v>
                </c:pt>
                <c:pt idx="3">
                  <c:v>第１種住居地域</c:v>
                </c:pt>
                <c:pt idx="4">
                  <c:v>第２種住居地域</c:v>
                </c:pt>
                <c:pt idx="5">
                  <c:v>近隣商業地域</c:v>
                </c:pt>
                <c:pt idx="6">
                  <c:v>商業地域</c:v>
                </c:pt>
                <c:pt idx="7">
                  <c:v>準工業地域</c:v>
                </c:pt>
                <c:pt idx="8">
                  <c:v>工業地域</c:v>
                </c:pt>
              </c:strCache>
            </c:strRef>
          </c:cat>
          <c:val>
            <c:numRef>
              <c:f>'64都市計画用途地域現況'!$H$30:$H$34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5.3</c:v>
                </c:pt>
                <c:pt idx="2">
                  <c:v>28.7</c:v>
                </c:pt>
                <c:pt idx="3">
                  <c:v>21.7</c:v>
                </c:pt>
                <c:pt idx="4">
                  <c:v>3.1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152400</xdr:rowOff>
    </xdr:from>
    <xdr:to>
      <xdr:col>2</xdr:col>
      <xdr:colOff>1895475</xdr:colOff>
      <xdr:row>51</xdr:row>
      <xdr:rowOff>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D14" sqref="D14:E14"/>
    </sheetView>
  </sheetViews>
  <sheetFormatPr defaultRowHeight="13.5"/>
  <cols>
    <col min="1" max="2" width="14.875" customWidth="1"/>
    <col min="3" max="6" width="14.25" customWidth="1"/>
  </cols>
  <sheetData>
    <row r="1" spans="1:7" ht="22.5" customHeight="1">
      <c r="A1" s="247" t="s">
        <v>654</v>
      </c>
      <c r="B1" s="247"/>
      <c r="C1" s="247"/>
      <c r="D1" s="247"/>
      <c r="E1" s="10"/>
      <c r="F1" s="10"/>
    </row>
    <row r="2" spans="1:7" ht="22.5" customHeight="1" thickBot="1">
      <c r="A2" s="11"/>
      <c r="B2" s="11"/>
      <c r="C2" s="248" t="s">
        <v>732</v>
      </c>
      <c r="D2" s="248"/>
      <c r="E2" s="248"/>
      <c r="F2" s="248"/>
    </row>
    <row r="3" spans="1:7" ht="33" customHeight="1">
      <c r="A3" s="253" t="s">
        <v>192</v>
      </c>
      <c r="B3" s="254"/>
      <c r="C3" s="12" t="s">
        <v>91</v>
      </c>
      <c r="D3" s="12" t="s">
        <v>92</v>
      </c>
      <c r="E3" s="12" t="s">
        <v>93</v>
      </c>
      <c r="F3" s="13" t="s">
        <v>165</v>
      </c>
      <c r="G3" s="2"/>
    </row>
    <row r="4" spans="1:7" ht="16.5" customHeight="1">
      <c r="A4" s="255" t="s">
        <v>94</v>
      </c>
      <c r="B4" s="256"/>
      <c r="C4" s="14"/>
      <c r="D4" s="14"/>
      <c r="E4" s="14"/>
      <c r="F4" s="15"/>
      <c r="G4" s="2"/>
    </row>
    <row r="5" spans="1:7" ht="16.5" customHeight="1">
      <c r="A5" s="255"/>
      <c r="B5" s="256"/>
      <c r="C5" s="54">
        <v>674</v>
      </c>
      <c r="D5" s="54">
        <v>4</v>
      </c>
      <c r="E5" s="54">
        <v>6</v>
      </c>
      <c r="F5" s="55">
        <v>664</v>
      </c>
      <c r="G5" s="58"/>
    </row>
    <row r="6" spans="1:7" ht="16.5" customHeight="1">
      <c r="A6" s="255" t="s">
        <v>95</v>
      </c>
      <c r="B6" s="256"/>
      <c r="C6" s="19" t="s">
        <v>550</v>
      </c>
      <c r="D6" s="19" t="s">
        <v>550</v>
      </c>
      <c r="E6" s="19" t="s">
        <v>550</v>
      </c>
      <c r="F6" s="59" t="s">
        <v>550</v>
      </c>
      <c r="G6" s="58"/>
    </row>
    <row r="7" spans="1:7" ht="16.5" customHeight="1">
      <c r="A7" s="255"/>
      <c r="B7" s="256"/>
      <c r="C7" s="54">
        <v>600.71</v>
      </c>
      <c r="D7" s="54">
        <v>64.400000000000006</v>
      </c>
      <c r="E7" s="54">
        <v>49.51</v>
      </c>
      <c r="F7" s="55">
        <v>486.8</v>
      </c>
      <c r="G7" s="58"/>
    </row>
    <row r="8" spans="1:7" ht="16.5" customHeight="1">
      <c r="A8" s="249" t="s">
        <v>166</v>
      </c>
      <c r="B8" s="251" t="s">
        <v>97</v>
      </c>
      <c r="C8" s="19" t="s">
        <v>550</v>
      </c>
      <c r="D8" s="19" t="s">
        <v>550</v>
      </c>
      <c r="E8" s="19" t="s">
        <v>550</v>
      </c>
      <c r="F8" s="59" t="s">
        <v>550</v>
      </c>
      <c r="G8" s="58"/>
    </row>
    <row r="9" spans="1:7" ht="16.5" customHeight="1">
      <c r="A9" s="249"/>
      <c r="B9" s="251"/>
      <c r="C9" s="54">
        <v>398</v>
      </c>
      <c r="D9" s="54">
        <v>64.400000000000006</v>
      </c>
      <c r="E9" s="54">
        <v>49.5</v>
      </c>
      <c r="F9" s="55">
        <v>284.10000000000002</v>
      </c>
      <c r="G9" s="58"/>
    </row>
    <row r="10" spans="1:7" ht="16.5" customHeight="1">
      <c r="A10" s="249"/>
      <c r="B10" s="251" t="s">
        <v>98</v>
      </c>
      <c r="C10" s="20" t="s">
        <v>551</v>
      </c>
      <c r="D10" s="20" t="s">
        <v>551</v>
      </c>
      <c r="E10" s="20" t="s">
        <v>551</v>
      </c>
      <c r="F10" s="60" t="s">
        <v>551</v>
      </c>
      <c r="G10" s="58"/>
    </row>
    <row r="11" spans="1:7" ht="16.5" customHeight="1">
      <c r="A11" s="249"/>
      <c r="B11" s="251"/>
      <c r="C11" s="54">
        <v>66.2</v>
      </c>
      <c r="D11" s="54">
        <v>100</v>
      </c>
      <c r="E11" s="54">
        <v>100</v>
      </c>
      <c r="F11" s="55">
        <v>58.3</v>
      </c>
      <c r="G11" s="58"/>
    </row>
    <row r="12" spans="1:7" ht="16.5" customHeight="1">
      <c r="A12" s="249" t="s">
        <v>167</v>
      </c>
      <c r="B12" s="251" t="s">
        <v>733</v>
      </c>
      <c r="C12" s="19" t="s">
        <v>550</v>
      </c>
      <c r="D12" s="19" t="s">
        <v>550</v>
      </c>
      <c r="E12" s="19" t="s">
        <v>550</v>
      </c>
      <c r="F12" s="59" t="s">
        <v>550</v>
      </c>
      <c r="G12" s="58"/>
    </row>
    <row r="13" spans="1:7" ht="16.5" customHeight="1">
      <c r="A13" s="249"/>
      <c r="B13" s="251"/>
      <c r="C13" s="54">
        <v>597</v>
      </c>
      <c r="D13" s="54">
        <v>63.1</v>
      </c>
      <c r="E13" s="54">
        <v>49.5</v>
      </c>
      <c r="F13" s="55">
        <v>484.4</v>
      </c>
      <c r="G13" s="58"/>
    </row>
    <row r="14" spans="1:7" ht="16.5" customHeight="1">
      <c r="A14" s="249"/>
      <c r="B14" s="251" t="s">
        <v>734</v>
      </c>
      <c r="C14" s="19" t="s">
        <v>550</v>
      </c>
      <c r="D14" s="19" t="s">
        <v>550</v>
      </c>
      <c r="E14" s="19" t="s">
        <v>550</v>
      </c>
      <c r="F14" s="59" t="s">
        <v>550</v>
      </c>
      <c r="G14" s="58"/>
    </row>
    <row r="15" spans="1:7" ht="16.5" customHeight="1">
      <c r="A15" s="249"/>
      <c r="B15" s="251"/>
      <c r="C15" s="54">
        <v>3.9589999999999996</v>
      </c>
      <c r="D15" s="54">
        <v>1.3</v>
      </c>
      <c r="E15" s="54">
        <v>0.35899999999999999</v>
      </c>
      <c r="F15" s="55">
        <v>2.2999999999999998</v>
      </c>
      <c r="G15" s="58"/>
    </row>
    <row r="16" spans="1:7" ht="16.5" customHeight="1">
      <c r="A16" s="249"/>
      <c r="B16" s="251" t="s">
        <v>549</v>
      </c>
      <c r="C16" s="19" t="s">
        <v>550</v>
      </c>
      <c r="D16" s="19" t="s">
        <v>550</v>
      </c>
      <c r="E16" s="19" t="s">
        <v>550</v>
      </c>
      <c r="F16" s="59" t="s">
        <v>550</v>
      </c>
      <c r="G16" s="58"/>
    </row>
    <row r="17" spans="1:7" ht="16.5" customHeight="1">
      <c r="A17" s="249"/>
      <c r="B17" s="251"/>
      <c r="C17" s="54">
        <v>0.8</v>
      </c>
      <c r="D17" s="237" t="s">
        <v>275</v>
      </c>
      <c r="E17" s="237" t="s">
        <v>275</v>
      </c>
      <c r="F17" s="55">
        <v>0.78</v>
      </c>
      <c r="G17" s="58"/>
    </row>
    <row r="18" spans="1:7" ht="16.5" customHeight="1">
      <c r="A18" s="249" t="s">
        <v>168</v>
      </c>
      <c r="B18" s="251" t="s">
        <v>96</v>
      </c>
      <c r="C18" s="19" t="s">
        <v>550</v>
      </c>
      <c r="D18" s="19" t="s">
        <v>550</v>
      </c>
      <c r="E18" s="19" t="s">
        <v>550</v>
      </c>
      <c r="F18" s="59" t="s">
        <v>550</v>
      </c>
      <c r="G18" s="58"/>
    </row>
    <row r="19" spans="1:7" ht="16.5" customHeight="1">
      <c r="A19" s="249"/>
      <c r="B19" s="251"/>
      <c r="C19" s="54">
        <v>368</v>
      </c>
      <c r="D19" s="54">
        <v>64.400000000000006</v>
      </c>
      <c r="E19" s="54">
        <v>49.5</v>
      </c>
      <c r="F19" s="55">
        <v>254.1</v>
      </c>
      <c r="G19" s="58"/>
    </row>
    <row r="20" spans="1:7" ht="16.5" customHeight="1">
      <c r="A20" s="249"/>
      <c r="B20" s="251" t="s">
        <v>99</v>
      </c>
      <c r="C20" s="20" t="s">
        <v>551</v>
      </c>
      <c r="D20" s="20" t="s">
        <v>551</v>
      </c>
      <c r="E20" s="20" t="s">
        <v>551</v>
      </c>
      <c r="F20" s="60" t="s">
        <v>551</v>
      </c>
      <c r="G20" s="58"/>
    </row>
    <row r="21" spans="1:7" ht="16.5" customHeight="1" thickBot="1">
      <c r="A21" s="250"/>
      <c r="B21" s="252"/>
      <c r="C21" s="56">
        <v>61.2</v>
      </c>
      <c r="D21" s="56">
        <v>100</v>
      </c>
      <c r="E21" s="56">
        <v>100</v>
      </c>
      <c r="F21" s="57">
        <v>52.1</v>
      </c>
      <c r="G21" s="58"/>
    </row>
    <row r="22" spans="1:7" ht="18" customHeight="1">
      <c r="A22" s="53"/>
      <c r="B22" s="53"/>
      <c r="C22" s="53"/>
      <c r="D22" s="246" t="s">
        <v>190</v>
      </c>
      <c r="E22" s="246"/>
      <c r="F22" s="246"/>
    </row>
  </sheetData>
  <mergeCells count="16">
    <mergeCell ref="D22:F22"/>
    <mergeCell ref="A1:D1"/>
    <mergeCell ref="C2:F2"/>
    <mergeCell ref="A18:A21"/>
    <mergeCell ref="B18:B19"/>
    <mergeCell ref="B20:B21"/>
    <mergeCell ref="A3:B3"/>
    <mergeCell ref="A12:A17"/>
    <mergeCell ref="A8:A11"/>
    <mergeCell ref="A4:B5"/>
    <mergeCell ref="B14:B15"/>
    <mergeCell ref="B16:B17"/>
    <mergeCell ref="A6:B7"/>
    <mergeCell ref="B8:B9"/>
    <mergeCell ref="B10:B11"/>
    <mergeCell ref="B12:B13"/>
  </mergeCells>
  <phoneticPr fontId="4"/>
  <pageMargins left="0.78740157480314965" right="0.78740157480314965" top="0.78740157480314965" bottom="0.59055118110236227" header="0.51181102362204722" footer="0.31496062992125984"/>
  <pageSetup paperSize="9" firstPageNumber="113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zoomScaleSheetLayoutView="100" workbookViewId="0">
      <selection activeCell="A24" sqref="A24"/>
    </sheetView>
  </sheetViews>
  <sheetFormatPr defaultRowHeight="13.5"/>
  <cols>
    <col min="1" max="1" width="12.375" customWidth="1"/>
    <col min="2" max="2" width="10.25" bestFit="1" customWidth="1"/>
    <col min="3" max="3" width="9.625" customWidth="1"/>
  </cols>
  <sheetData>
    <row r="1" spans="1:11" ht="22.5" customHeight="1">
      <c r="A1" s="247" t="s">
        <v>722</v>
      </c>
      <c r="B1" s="247"/>
      <c r="C1" s="247"/>
      <c r="D1" s="247"/>
      <c r="E1" s="247"/>
      <c r="F1" s="247"/>
    </row>
    <row r="2" spans="1:11" ht="22.5" customHeight="1" thickBot="1">
      <c r="A2" s="11"/>
      <c r="B2" s="11"/>
      <c r="C2" s="11"/>
      <c r="D2" s="11"/>
      <c r="E2" s="248" t="s">
        <v>651</v>
      </c>
      <c r="F2" s="248"/>
      <c r="G2" s="248"/>
      <c r="H2" s="248"/>
      <c r="I2" s="248"/>
    </row>
    <row r="3" spans="1:11" ht="14.25" customHeight="1">
      <c r="A3" s="253" t="s">
        <v>475</v>
      </c>
      <c r="B3" s="68" t="s">
        <v>520</v>
      </c>
      <c r="C3" s="68" t="s">
        <v>476</v>
      </c>
      <c r="D3" s="68" t="s">
        <v>476</v>
      </c>
      <c r="E3" s="254" t="s">
        <v>477</v>
      </c>
      <c r="F3" s="254"/>
      <c r="G3" s="254"/>
      <c r="H3" s="254" t="s">
        <v>478</v>
      </c>
      <c r="I3" s="346"/>
    </row>
    <row r="4" spans="1:11" ht="13.5" customHeight="1">
      <c r="A4" s="534"/>
      <c r="B4" s="23" t="s">
        <v>479</v>
      </c>
      <c r="C4" s="23" t="s">
        <v>480</v>
      </c>
      <c r="D4" s="23" t="s">
        <v>102</v>
      </c>
      <c r="E4" s="21" t="s">
        <v>481</v>
      </c>
      <c r="F4" s="21" t="s">
        <v>482</v>
      </c>
      <c r="G4" s="21" t="s">
        <v>483</v>
      </c>
      <c r="H4" s="21" t="s">
        <v>102</v>
      </c>
      <c r="I4" s="89" t="s">
        <v>484</v>
      </c>
    </row>
    <row r="5" spans="1:11" ht="7.5" customHeight="1">
      <c r="A5" s="120"/>
      <c r="B5" s="121"/>
      <c r="C5" s="16" t="s">
        <v>485</v>
      </c>
      <c r="D5" s="16" t="s">
        <v>6</v>
      </c>
      <c r="E5" s="16" t="s">
        <v>6</v>
      </c>
      <c r="F5" s="16" t="s">
        <v>6</v>
      </c>
      <c r="G5" s="16" t="s">
        <v>6</v>
      </c>
      <c r="H5" s="16" t="s">
        <v>6</v>
      </c>
      <c r="I5" s="25" t="s">
        <v>9</v>
      </c>
    </row>
    <row r="6" spans="1:11" s="96" customFormat="1" ht="33" customHeight="1">
      <c r="A6" s="49" t="s">
        <v>486</v>
      </c>
      <c r="B6" s="122" t="s">
        <v>487</v>
      </c>
      <c r="C6" s="17">
        <v>18</v>
      </c>
      <c r="D6" s="17">
        <v>1540</v>
      </c>
      <c r="E6" s="17">
        <v>1540</v>
      </c>
      <c r="F6" s="17" t="s">
        <v>36</v>
      </c>
      <c r="G6" s="17" t="s">
        <v>36</v>
      </c>
      <c r="H6" s="17" t="s">
        <v>36</v>
      </c>
      <c r="I6" s="123" t="s">
        <v>36</v>
      </c>
      <c r="J6" s="124"/>
      <c r="K6" s="125"/>
    </row>
    <row r="7" spans="1:11" s="96" customFormat="1" ht="33" customHeight="1">
      <c r="A7" s="50" t="s">
        <v>488</v>
      </c>
      <c r="B7" s="111" t="s">
        <v>489</v>
      </c>
      <c r="C7" s="29">
        <v>18</v>
      </c>
      <c r="D7" s="29">
        <v>2050</v>
      </c>
      <c r="E7" s="29">
        <v>1530</v>
      </c>
      <c r="F7" s="29" t="s">
        <v>36</v>
      </c>
      <c r="G7" s="29">
        <v>520</v>
      </c>
      <c r="H7" s="29">
        <v>930</v>
      </c>
      <c r="I7" s="126">
        <v>45.37</v>
      </c>
      <c r="J7" s="124"/>
      <c r="K7" s="125"/>
    </row>
    <row r="8" spans="1:11" s="96" customFormat="1" ht="33" customHeight="1">
      <c r="A8" s="50" t="s">
        <v>490</v>
      </c>
      <c r="B8" s="111" t="s">
        <v>491</v>
      </c>
      <c r="C8" s="127" t="s">
        <v>652</v>
      </c>
      <c r="D8" s="29">
        <v>3650</v>
      </c>
      <c r="E8" s="29">
        <v>2110</v>
      </c>
      <c r="F8" s="29">
        <v>820</v>
      </c>
      <c r="G8" s="29">
        <v>720</v>
      </c>
      <c r="H8" s="29">
        <v>720</v>
      </c>
      <c r="I8" s="126">
        <v>19.73</v>
      </c>
      <c r="J8" s="124"/>
      <c r="K8" s="125"/>
    </row>
    <row r="9" spans="1:11" s="96" customFormat="1" ht="33" customHeight="1">
      <c r="A9" s="50" t="s">
        <v>492</v>
      </c>
      <c r="B9" s="111" t="s">
        <v>493</v>
      </c>
      <c r="C9" s="127" t="s">
        <v>494</v>
      </c>
      <c r="D9" s="29">
        <v>2650</v>
      </c>
      <c r="E9" s="29">
        <v>1640</v>
      </c>
      <c r="F9" s="29" t="s">
        <v>36</v>
      </c>
      <c r="G9" s="29">
        <v>1010</v>
      </c>
      <c r="H9" s="29">
        <v>1010</v>
      </c>
      <c r="I9" s="126">
        <v>38.11</v>
      </c>
      <c r="J9" s="124"/>
      <c r="K9" s="125"/>
    </row>
    <row r="10" spans="1:11" s="96" customFormat="1" ht="33" customHeight="1">
      <c r="A10" s="50" t="s">
        <v>495</v>
      </c>
      <c r="B10" s="111" t="s">
        <v>496</v>
      </c>
      <c r="C10" s="29">
        <v>22</v>
      </c>
      <c r="D10" s="29">
        <v>280</v>
      </c>
      <c r="E10" s="29" t="s">
        <v>36</v>
      </c>
      <c r="F10" s="29">
        <v>280</v>
      </c>
      <c r="G10" s="29" t="s">
        <v>36</v>
      </c>
      <c r="H10" s="29">
        <v>280</v>
      </c>
      <c r="I10" s="126">
        <v>100</v>
      </c>
      <c r="J10" s="124"/>
      <c r="K10" s="125"/>
    </row>
    <row r="11" spans="1:11" s="96" customFormat="1" ht="33" customHeight="1">
      <c r="A11" s="50" t="s">
        <v>497</v>
      </c>
      <c r="B11" s="111" t="s">
        <v>498</v>
      </c>
      <c r="C11" s="29">
        <v>16</v>
      </c>
      <c r="D11" s="29">
        <v>1630</v>
      </c>
      <c r="E11" s="29" t="s">
        <v>36</v>
      </c>
      <c r="F11" s="29" t="s">
        <v>36</v>
      </c>
      <c r="G11" s="29">
        <v>1630</v>
      </c>
      <c r="H11" s="29" t="s">
        <v>36</v>
      </c>
      <c r="I11" s="126" t="s">
        <v>36</v>
      </c>
      <c r="J11" s="124"/>
      <c r="K11" s="125"/>
    </row>
    <row r="12" spans="1:11" s="96" customFormat="1" ht="33" customHeight="1">
      <c r="A12" s="50" t="s">
        <v>499</v>
      </c>
      <c r="B12" s="111" t="s">
        <v>500</v>
      </c>
      <c r="C12" s="29">
        <v>15</v>
      </c>
      <c r="D12" s="29">
        <v>2420</v>
      </c>
      <c r="E12" s="29" t="s">
        <v>36</v>
      </c>
      <c r="F12" s="29" t="s">
        <v>36</v>
      </c>
      <c r="G12" s="29">
        <v>2420</v>
      </c>
      <c r="H12" s="29">
        <v>2420</v>
      </c>
      <c r="I12" s="126">
        <v>100</v>
      </c>
      <c r="J12" s="124"/>
      <c r="K12" s="125"/>
    </row>
    <row r="13" spans="1:11" s="96" customFormat="1" ht="33" customHeight="1">
      <c r="A13" s="50" t="s">
        <v>501</v>
      </c>
      <c r="B13" s="111" t="s">
        <v>502</v>
      </c>
      <c r="C13" s="29">
        <v>18</v>
      </c>
      <c r="D13" s="29">
        <v>1590</v>
      </c>
      <c r="E13" s="29" t="s">
        <v>36</v>
      </c>
      <c r="F13" s="29" t="s">
        <v>36</v>
      </c>
      <c r="G13" s="29">
        <v>1590</v>
      </c>
      <c r="H13" s="29">
        <v>1590</v>
      </c>
      <c r="I13" s="126">
        <v>100</v>
      </c>
      <c r="J13" s="124"/>
      <c r="K13" s="125"/>
    </row>
    <row r="14" spans="1:11" s="96" customFormat="1" ht="33" customHeight="1">
      <c r="A14" s="50" t="s">
        <v>503</v>
      </c>
      <c r="B14" s="111" t="s">
        <v>504</v>
      </c>
      <c r="C14" s="29">
        <v>15</v>
      </c>
      <c r="D14" s="29">
        <v>1650</v>
      </c>
      <c r="E14" s="29" t="s">
        <v>36</v>
      </c>
      <c r="F14" s="29" t="s">
        <v>36</v>
      </c>
      <c r="G14" s="29">
        <v>1650</v>
      </c>
      <c r="H14" s="29">
        <v>1650</v>
      </c>
      <c r="I14" s="126">
        <v>100</v>
      </c>
      <c r="J14" s="124"/>
      <c r="K14" s="125"/>
    </row>
    <row r="15" spans="1:11" s="96" customFormat="1" ht="33" customHeight="1">
      <c r="A15" s="50" t="s">
        <v>505</v>
      </c>
      <c r="B15" s="111" t="s">
        <v>506</v>
      </c>
      <c r="C15" s="29">
        <v>16</v>
      </c>
      <c r="D15" s="29">
        <v>1950</v>
      </c>
      <c r="E15" s="29" t="s">
        <v>36</v>
      </c>
      <c r="F15" s="29" t="s">
        <v>36</v>
      </c>
      <c r="G15" s="29">
        <v>1950</v>
      </c>
      <c r="H15" s="29">
        <v>1950</v>
      </c>
      <c r="I15" s="126">
        <v>100</v>
      </c>
      <c r="J15" s="124"/>
      <c r="K15" s="125"/>
    </row>
    <row r="16" spans="1:11" s="96" customFormat="1" ht="33" customHeight="1">
      <c r="A16" s="50" t="s">
        <v>507</v>
      </c>
      <c r="B16" s="111" t="s">
        <v>508</v>
      </c>
      <c r="C16" s="29">
        <v>22</v>
      </c>
      <c r="D16" s="29">
        <v>1100</v>
      </c>
      <c r="E16" s="29" t="s">
        <v>36</v>
      </c>
      <c r="F16" s="29" t="s">
        <v>36</v>
      </c>
      <c r="G16" s="29">
        <v>1100</v>
      </c>
      <c r="H16" s="29">
        <v>1100</v>
      </c>
      <c r="I16" s="126">
        <v>100</v>
      </c>
      <c r="J16" s="124"/>
      <c r="K16" s="125"/>
    </row>
    <row r="17" spans="1:11" s="96" customFormat="1" ht="33" customHeight="1">
      <c r="A17" s="50" t="s">
        <v>509</v>
      </c>
      <c r="B17" s="111" t="s">
        <v>510</v>
      </c>
      <c r="C17" s="29">
        <v>16</v>
      </c>
      <c r="D17" s="29">
        <v>530</v>
      </c>
      <c r="E17" s="29" t="s">
        <v>36</v>
      </c>
      <c r="F17" s="29" t="s">
        <v>36</v>
      </c>
      <c r="G17" s="29">
        <v>530</v>
      </c>
      <c r="H17" s="29" t="s">
        <v>36</v>
      </c>
      <c r="I17" s="126" t="s">
        <v>36</v>
      </c>
      <c r="J17" s="124"/>
      <c r="K17" s="125"/>
    </row>
    <row r="18" spans="1:11" s="96" customFormat="1" ht="33" customHeight="1">
      <c r="A18" s="50" t="s">
        <v>511</v>
      </c>
      <c r="B18" s="111" t="s">
        <v>512</v>
      </c>
      <c r="C18" s="29">
        <v>11</v>
      </c>
      <c r="D18" s="29">
        <v>530</v>
      </c>
      <c r="E18" s="29" t="s">
        <v>36</v>
      </c>
      <c r="F18" s="29" t="s">
        <v>36</v>
      </c>
      <c r="G18" s="29">
        <v>530</v>
      </c>
      <c r="H18" s="29" t="s">
        <v>36</v>
      </c>
      <c r="I18" s="126" t="s">
        <v>36</v>
      </c>
      <c r="J18" s="124"/>
      <c r="K18" s="125"/>
    </row>
    <row r="19" spans="1:11" s="96" customFormat="1" ht="33" customHeight="1">
      <c r="A19" s="128" t="s">
        <v>521</v>
      </c>
      <c r="B19" s="111" t="s">
        <v>513</v>
      </c>
      <c r="C19" s="29">
        <v>14</v>
      </c>
      <c r="D19" s="29">
        <v>160</v>
      </c>
      <c r="E19" s="29" t="s">
        <v>36</v>
      </c>
      <c r="F19" s="29" t="s">
        <v>36</v>
      </c>
      <c r="G19" s="29">
        <v>160</v>
      </c>
      <c r="H19" s="29">
        <v>30</v>
      </c>
      <c r="I19" s="126">
        <v>18.75</v>
      </c>
      <c r="J19" s="124"/>
      <c r="K19" s="125"/>
    </row>
    <row r="20" spans="1:11" ht="33" customHeight="1" thickBot="1">
      <c r="A20" s="28" t="s">
        <v>148</v>
      </c>
      <c r="B20" s="129"/>
      <c r="C20" s="31"/>
      <c r="D20" s="31">
        <v>21730</v>
      </c>
      <c r="E20" s="31">
        <v>6820</v>
      </c>
      <c r="F20" s="31">
        <v>1100</v>
      </c>
      <c r="G20" s="31">
        <v>13810</v>
      </c>
      <c r="H20" s="31">
        <v>11680</v>
      </c>
      <c r="I20" s="130">
        <v>53.75</v>
      </c>
      <c r="J20" s="124"/>
      <c r="K20" s="125"/>
    </row>
    <row r="21" spans="1:11" ht="18" customHeight="1">
      <c r="A21" s="11"/>
      <c r="B21" s="11"/>
      <c r="C21" s="11"/>
      <c r="D21" s="11"/>
      <c r="E21" s="487" t="s">
        <v>514</v>
      </c>
      <c r="F21" s="487"/>
      <c r="G21" s="487"/>
      <c r="H21" s="487"/>
      <c r="I21" s="487"/>
    </row>
    <row r="22" spans="1:11" ht="42" customHeight="1">
      <c r="A22" s="11"/>
      <c r="B22" s="11"/>
      <c r="C22" s="11"/>
      <c r="D22" s="11"/>
      <c r="E22" s="9"/>
      <c r="F22" s="9"/>
      <c r="G22" s="9"/>
      <c r="H22" s="9"/>
      <c r="I22" s="9"/>
    </row>
    <row r="23" spans="1:11" ht="22.5" customHeight="1">
      <c r="A23" s="247" t="s">
        <v>723</v>
      </c>
      <c r="B23" s="247"/>
      <c r="C23" s="533"/>
      <c r="D23" s="533"/>
    </row>
    <row r="24" spans="1:11" ht="22.5" customHeight="1" thickBot="1"/>
    <row r="25" spans="1:11" ht="33" customHeight="1">
      <c r="A25" s="509" t="s">
        <v>522</v>
      </c>
      <c r="B25" s="510"/>
      <c r="C25" s="511"/>
      <c r="D25" s="512" t="s">
        <v>515</v>
      </c>
      <c r="E25" s="513"/>
      <c r="F25" s="514"/>
      <c r="G25" s="515" t="s">
        <v>516</v>
      </c>
      <c r="H25" s="515"/>
      <c r="I25" s="516"/>
    </row>
    <row r="26" spans="1:11" ht="21" customHeight="1">
      <c r="A26" s="517" t="s">
        <v>517</v>
      </c>
      <c r="B26" s="518"/>
      <c r="C26" s="518"/>
      <c r="D26" s="521" t="s">
        <v>518</v>
      </c>
      <c r="E26" s="522" t="s">
        <v>518</v>
      </c>
      <c r="F26" s="523" t="s">
        <v>518</v>
      </c>
      <c r="G26" s="527" t="s">
        <v>519</v>
      </c>
      <c r="H26" s="528" t="s">
        <v>519</v>
      </c>
      <c r="I26" s="529" t="s">
        <v>519</v>
      </c>
    </row>
    <row r="27" spans="1:11" ht="21" customHeight="1" thickBot="1">
      <c r="A27" s="519"/>
      <c r="B27" s="520"/>
      <c r="C27" s="520"/>
      <c r="D27" s="524"/>
      <c r="E27" s="525"/>
      <c r="F27" s="526"/>
      <c r="G27" s="530"/>
      <c r="H27" s="531"/>
      <c r="I27" s="532"/>
    </row>
    <row r="28" spans="1:11" ht="18" customHeight="1">
      <c r="A28" s="11"/>
      <c r="B28" s="487"/>
      <c r="C28" s="487"/>
      <c r="F28" s="246" t="s">
        <v>514</v>
      </c>
      <c r="G28" s="246"/>
      <c r="H28" s="246"/>
      <c r="I28" s="246"/>
    </row>
    <row r="29" spans="1:11">
      <c r="D29" s="63"/>
      <c r="E29" s="63"/>
      <c r="F29" s="63"/>
      <c r="G29" s="63"/>
      <c r="H29" s="63"/>
      <c r="I29" s="131"/>
    </row>
  </sheetData>
  <mergeCells count="15">
    <mergeCell ref="A23:D23"/>
    <mergeCell ref="A1:F1"/>
    <mergeCell ref="E2:I2"/>
    <mergeCell ref="E21:I21"/>
    <mergeCell ref="E3:G3"/>
    <mergeCell ref="H3:I3"/>
    <mergeCell ref="A3:A4"/>
    <mergeCell ref="B28:C28"/>
    <mergeCell ref="A25:C25"/>
    <mergeCell ref="D25:F25"/>
    <mergeCell ref="G25:I25"/>
    <mergeCell ref="A26:C27"/>
    <mergeCell ref="D26:F27"/>
    <mergeCell ref="G26:I27"/>
    <mergeCell ref="F28:I28"/>
  </mergeCells>
  <phoneticPr fontId="4"/>
  <pageMargins left="0.78740157480314965" right="0.78740157480314965" top="0.78740157480314965" bottom="0.59055118110236227" header="0.51181102362204722" footer="0.31496062992125984"/>
  <pageSetup paperSize="9" firstPageNumber="127" orientation="portrait" useFirstPageNumber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view="pageBreakPreview" topLeftCell="A20" zoomScaleNormal="100" zoomScaleSheetLayoutView="100" workbookViewId="0">
      <selection activeCell="B26" sqref="B26"/>
    </sheetView>
  </sheetViews>
  <sheetFormatPr defaultRowHeight="13.5"/>
  <cols>
    <col min="1" max="1" width="35.625" customWidth="1"/>
    <col min="2" max="3" width="25.625" customWidth="1"/>
    <col min="4" max="4" width="11.25" bestFit="1" customWidth="1"/>
  </cols>
  <sheetData>
    <row r="1" spans="1:4" ht="22.5" customHeight="1">
      <c r="A1" s="247" t="s">
        <v>724</v>
      </c>
      <c r="B1" s="247"/>
      <c r="C1" s="1"/>
      <c r="D1" s="10"/>
    </row>
    <row r="2" spans="1:4" ht="22.5" customHeight="1" thickBot="1">
      <c r="A2" s="11"/>
      <c r="B2" s="248" t="s">
        <v>653</v>
      </c>
      <c r="C2" s="248"/>
    </row>
    <row r="3" spans="1:4" ht="33" customHeight="1">
      <c r="A3" s="88" t="s">
        <v>523</v>
      </c>
      <c r="B3" s="12" t="s">
        <v>524</v>
      </c>
      <c r="C3" s="13" t="s">
        <v>525</v>
      </c>
      <c r="D3" s="2"/>
    </row>
    <row r="4" spans="1:4" ht="16.5" customHeight="1">
      <c r="A4" s="24"/>
      <c r="B4" s="16" t="s">
        <v>526</v>
      </c>
      <c r="C4" s="25" t="s">
        <v>527</v>
      </c>
      <c r="D4" s="2"/>
    </row>
    <row r="5" spans="1:4" ht="16.5" customHeight="1">
      <c r="A5" s="132" t="s">
        <v>528</v>
      </c>
      <c r="B5" s="17">
        <v>66</v>
      </c>
      <c r="C5" s="133">
        <v>8.8000000000000007</v>
      </c>
      <c r="D5" s="134"/>
    </row>
    <row r="6" spans="1:4" ht="16.5" customHeight="1">
      <c r="A6" s="135"/>
      <c r="B6" s="97"/>
      <c r="C6" s="136"/>
      <c r="D6" s="134"/>
    </row>
    <row r="7" spans="1:4" ht="16.5" customHeight="1">
      <c r="A7" s="132" t="s">
        <v>529</v>
      </c>
      <c r="B7" s="17">
        <v>40</v>
      </c>
      <c r="C7" s="133">
        <v>5.3</v>
      </c>
      <c r="D7" s="134"/>
    </row>
    <row r="8" spans="1:4" ht="16.5" customHeight="1">
      <c r="A8" s="135"/>
      <c r="B8" s="97"/>
      <c r="C8" s="136"/>
      <c r="D8" s="134"/>
    </row>
    <row r="9" spans="1:4" ht="16.5" customHeight="1">
      <c r="A9" s="132" t="s">
        <v>530</v>
      </c>
      <c r="B9" s="17">
        <v>216</v>
      </c>
      <c r="C9" s="133">
        <v>28.7</v>
      </c>
      <c r="D9" s="134"/>
    </row>
    <row r="10" spans="1:4" ht="16.5" customHeight="1">
      <c r="A10" s="135"/>
      <c r="B10" s="97"/>
      <c r="C10" s="136"/>
      <c r="D10" s="134"/>
    </row>
    <row r="11" spans="1:4" ht="16.5" customHeight="1">
      <c r="A11" s="132" t="s">
        <v>531</v>
      </c>
      <c r="B11" s="17">
        <v>163</v>
      </c>
      <c r="C11" s="133">
        <v>21.7</v>
      </c>
      <c r="D11" s="134"/>
    </row>
    <row r="12" spans="1:4" ht="16.5" customHeight="1">
      <c r="A12" s="135"/>
      <c r="B12" s="137"/>
      <c r="C12" s="136"/>
      <c r="D12" s="134"/>
    </row>
    <row r="13" spans="1:4" ht="16.5" customHeight="1">
      <c r="A13" s="132" t="s">
        <v>532</v>
      </c>
      <c r="B13" s="17">
        <v>23</v>
      </c>
      <c r="C13" s="133">
        <v>3.1</v>
      </c>
      <c r="D13" s="134"/>
    </row>
    <row r="14" spans="1:4" ht="16.5" customHeight="1">
      <c r="A14" s="135"/>
      <c r="B14" s="97"/>
      <c r="C14" s="136"/>
      <c r="D14" s="134"/>
    </row>
    <row r="15" spans="1:4" ht="16.5" customHeight="1">
      <c r="A15" s="132" t="s">
        <v>533</v>
      </c>
      <c r="B15" s="17">
        <v>19</v>
      </c>
      <c r="C15" s="133">
        <v>2.5</v>
      </c>
      <c r="D15" s="134"/>
    </row>
    <row r="16" spans="1:4" ht="16.5" customHeight="1">
      <c r="A16" s="135"/>
      <c r="B16" s="97"/>
      <c r="C16" s="136"/>
      <c r="D16" s="134"/>
    </row>
    <row r="17" spans="1:8" ht="16.5" customHeight="1">
      <c r="A17" s="132" t="s">
        <v>534</v>
      </c>
      <c r="B17" s="17">
        <v>13</v>
      </c>
      <c r="C17" s="133">
        <v>1.7</v>
      </c>
      <c r="D17" s="134"/>
    </row>
    <row r="18" spans="1:8" ht="16.5" customHeight="1">
      <c r="A18" s="135"/>
      <c r="B18" s="97"/>
      <c r="C18" s="136"/>
      <c r="D18" s="134"/>
    </row>
    <row r="19" spans="1:8" ht="16.5" customHeight="1">
      <c r="A19" s="132" t="s">
        <v>535</v>
      </c>
      <c r="B19" s="17">
        <v>20</v>
      </c>
      <c r="C19" s="133">
        <v>2.7</v>
      </c>
      <c r="D19" s="134"/>
    </row>
    <row r="20" spans="1:8" ht="16.5" customHeight="1">
      <c r="A20" s="135"/>
      <c r="B20" s="97"/>
      <c r="C20" s="136"/>
      <c r="D20" s="134"/>
    </row>
    <row r="21" spans="1:8" ht="16.5" customHeight="1">
      <c r="A21" s="132" t="s">
        <v>536</v>
      </c>
      <c r="B21" s="17">
        <v>192</v>
      </c>
      <c r="C21" s="133">
        <v>25.5</v>
      </c>
      <c r="D21" s="134"/>
    </row>
    <row r="22" spans="1:8" ht="16.5" customHeight="1">
      <c r="A22" s="138"/>
      <c r="B22" s="97"/>
      <c r="C22" s="136"/>
      <c r="D22" s="134"/>
    </row>
    <row r="23" spans="1:8" ht="16.5" customHeight="1" thickBot="1">
      <c r="A23" s="139" t="s">
        <v>537</v>
      </c>
      <c r="B23" s="140">
        <v>752</v>
      </c>
      <c r="C23" s="141">
        <v>100</v>
      </c>
      <c r="D23" s="63"/>
    </row>
    <row r="24" spans="1:8" ht="18" customHeight="1">
      <c r="A24" s="11"/>
      <c r="B24" s="487" t="s">
        <v>190</v>
      </c>
      <c r="C24" s="487"/>
    </row>
    <row r="25" spans="1:8" ht="13.5" customHeight="1">
      <c r="A25" s="1"/>
      <c r="B25" s="1"/>
      <c r="C25" s="1"/>
    </row>
    <row r="29" spans="1:8">
      <c r="F29" s="227"/>
      <c r="G29" s="227" t="s">
        <v>538</v>
      </c>
      <c r="H29" s="227" t="s">
        <v>539</v>
      </c>
    </row>
    <row r="30" spans="1:8">
      <c r="F30" s="228" t="s">
        <v>540</v>
      </c>
      <c r="G30" s="227">
        <v>66</v>
      </c>
      <c r="H30" s="227">
        <v>8.8000000000000007</v>
      </c>
    </row>
    <row r="31" spans="1:8">
      <c r="F31" s="228" t="s">
        <v>541</v>
      </c>
      <c r="G31" s="227">
        <v>40</v>
      </c>
      <c r="H31" s="227">
        <v>5.3</v>
      </c>
    </row>
    <row r="32" spans="1:8">
      <c r="F32" s="228" t="s">
        <v>542</v>
      </c>
      <c r="G32" s="227">
        <v>216</v>
      </c>
      <c r="H32" s="227">
        <v>28.7</v>
      </c>
    </row>
    <row r="33" spans="1:8">
      <c r="F33" s="228" t="s">
        <v>543</v>
      </c>
      <c r="G33" s="227">
        <v>163</v>
      </c>
      <c r="H33" s="227">
        <v>21.7</v>
      </c>
    </row>
    <row r="34" spans="1:8">
      <c r="F34" s="228" t="s">
        <v>544</v>
      </c>
      <c r="G34" s="227">
        <v>23</v>
      </c>
      <c r="H34" s="227">
        <v>3.1</v>
      </c>
    </row>
    <row r="35" spans="1:8">
      <c r="F35" s="229" t="s">
        <v>545</v>
      </c>
      <c r="G35" s="227">
        <v>19</v>
      </c>
      <c r="H35" s="227">
        <v>2.5</v>
      </c>
    </row>
    <row r="36" spans="1:8">
      <c r="F36" s="228" t="s">
        <v>546</v>
      </c>
      <c r="G36" s="227">
        <v>13</v>
      </c>
      <c r="H36" s="227">
        <v>1.7</v>
      </c>
    </row>
    <row r="37" spans="1:8">
      <c r="F37" s="228" t="s">
        <v>547</v>
      </c>
      <c r="G37" s="227">
        <v>20</v>
      </c>
      <c r="H37" s="227">
        <v>2.7</v>
      </c>
    </row>
    <row r="38" spans="1:8">
      <c r="F38" s="228" t="s">
        <v>548</v>
      </c>
      <c r="G38" s="227">
        <v>192</v>
      </c>
      <c r="H38" s="227">
        <v>25.5</v>
      </c>
    </row>
    <row r="39" spans="1:8">
      <c r="F39" s="227"/>
      <c r="G39" s="227">
        <v>752</v>
      </c>
      <c r="H39" s="227">
        <v>100</v>
      </c>
    </row>
    <row r="40" spans="1:8">
      <c r="B40" s="63"/>
    </row>
    <row r="46" spans="1:8">
      <c r="A46" s="535"/>
      <c r="B46" s="535"/>
      <c r="C46" s="535"/>
    </row>
  </sheetData>
  <mergeCells count="4">
    <mergeCell ref="A1:B1"/>
    <mergeCell ref="B24:C24"/>
    <mergeCell ref="A46:C46"/>
    <mergeCell ref="B2:C2"/>
  </mergeCells>
  <phoneticPr fontId="4"/>
  <pageMargins left="0.78740157480314965" right="0.78740157480314965" top="0.78740157480314965" bottom="0.59055118110236227" header="0.51181102362204722" footer="0.31496062992125984"/>
  <pageSetup paperSize="9" firstPageNumber="128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D35" zoomScaleNormal="100" zoomScaleSheetLayoutView="100" workbookViewId="0">
      <selection activeCell="Q38" sqref="Q38"/>
    </sheetView>
  </sheetViews>
  <sheetFormatPr defaultRowHeight="13.5" outlineLevelRow="1"/>
  <cols>
    <col min="1" max="1" width="12.625" customWidth="1"/>
    <col min="2" max="2" width="9.5" customWidth="1"/>
    <col min="3" max="3" width="7.25" customWidth="1"/>
    <col min="4" max="5" width="3.375" customWidth="1"/>
    <col min="6" max="8" width="7.25" customWidth="1"/>
    <col min="9" max="12" width="3.625" customWidth="1"/>
    <col min="13" max="17" width="7.25" customWidth="1"/>
    <col min="18" max="19" width="3.625" customWidth="1"/>
    <col min="20" max="21" width="7.25" customWidth="1"/>
    <col min="22" max="23" width="3.625" customWidth="1"/>
    <col min="24" max="25" width="7.25" customWidth="1"/>
    <col min="26" max="27" width="3.625" customWidth="1"/>
    <col min="28" max="29" width="7.25" customWidth="1"/>
  </cols>
  <sheetData>
    <row r="1" spans="1:30" ht="22.5" customHeight="1">
      <c r="A1" s="247" t="s">
        <v>655</v>
      </c>
      <c r="B1" s="247"/>
      <c r="C1" s="247"/>
      <c r="D1" s="247"/>
      <c r="E1" s="247"/>
      <c r="F1" s="247"/>
      <c r="G1" s="10"/>
      <c r="H1" s="10"/>
      <c r="I1" s="10"/>
      <c r="O1" s="247" t="s">
        <v>656</v>
      </c>
      <c r="P1" s="247"/>
      <c r="Q1" s="247"/>
      <c r="R1" s="247"/>
      <c r="S1" s="247"/>
      <c r="T1" s="10"/>
      <c r="U1" s="10"/>
      <c r="V1" s="10"/>
    </row>
    <row r="2" spans="1:30" ht="15" customHeight="1" thickBot="1">
      <c r="A2" s="150"/>
      <c r="B2" s="150"/>
      <c r="C2" s="150"/>
      <c r="E2" s="147"/>
      <c r="F2" s="147"/>
      <c r="G2" s="147"/>
      <c r="H2" s="147"/>
      <c r="I2" s="147"/>
      <c r="N2" s="147" t="s">
        <v>193</v>
      </c>
      <c r="O2" s="150"/>
      <c r="P2" s="150"/>
      <c r="Q2" s="150"/>
      <c r="R2" s="150"/>
      <c r="T2" s="145"/>
      <c r="U2" s="145"/>
      <c r="V2" s="145"/>
      <c r="W2" s="145"/>
      <c r="AC2" s="145" t="s">
        <v>579</v>
      </c>
    </row>
    <row r="3" spans="1:30" ht="14.25" customHeight="1">
      <c r="A3" s="253" t="s">
        <v>100</v>
      </c>
      <c r="B3" s="254" t="s">
        <v>95</v>
      </c>
      <c r="C3" s="315" t="s">
        <v>145</v>
      </c>
      <c r="D3" s="315"/>
      <c r="E3" s="315"/>
      <c r="F3" s="315"/>
      <c r="G3" s="315"/>
      <c r="H3" s="315" t="s">
        <v>147</v>
      </c>
      <c r="I3" s="315"/>
      <c r="J3" s="315"/>
      <c r="K3" s="315"/>
      <c r="L3" s="315" t="s">
        <v>146</v>
      </c>
      <c r="M3" s="315"/>
      <c r="N3" s="316"/>
      <c r="O3" s="299" t="s">
        <v>572</v>
      </c>
      <c r="P3" s="300"/>
      <c r="Q3" s="279" t="s">
        <v>105</v>
      </c>
      <c r="R3" s="280"/>
      <c r="S3" s="280"/>
      <c r="T3" s="280"/>
      <c r="U3" s="280"/>
      <c r="V3" s="281"/>
      <c r="W3" s="279" t="s">
        <v>106</v>
      </c>
      <c r="X3" s="280"/>
      <c r="Y3" s="280"/>
      <c r="Z3" s="280"/>
      <c r="AA3" s="280"/>
      <c r="AB3" s="280"/>
      <c r="AC3" s="286"/>
      <c r="AD3" s="2"/>
    </row>
    <row r="4" spans="1:30" ht="13.5" customHeight="1">
      <c r="A4" s="337"/>
      <c r="B4" s="338"/>
      <c r="C4" s="336" t="s">
        <v>1</v>
      </c>
      <c r="D4" s="336"/>
      <c r="E4" s="323" t="s">
        <v>570</v>
      </c>
      <c r="F4" s="323"/>
      <c r="G4" s="156" t="s">
        <v>0</v>
      </c>
      <c r="H4" s="323" t="s">
        <v>101</v>
      </c>
      <c r="I4" s="323"/>
      <c r="J4" s="321" t="s">
        <v>2</v>
      </c>
      <c r="K4" s="321"/>
      <c r="L4" s="323" t="s">
        <v>103</v>
      </c>
      <c r="M4" s="323"/>
      <c r="N4" s="341" t="s">
        <v>3</v>
      </c>
      <c r="O4" s="301"/>
      <c r="P4" s="302"/>
      <c r="Q4" s="261" t="s">
        <v>171</v>
      </c>
      <c r="R4" s="262"/>
      <c r="S4" s="261" t="s">
        <v>172</v>
      </c>
      <c r="T4" s="262"/>
      <c r="U4" s="261" t="s">
        <v>194</v>
      </c>
      <c r="V4" s="262"/>
      <c r="W4" s="261" t="s">
        <v>171</v>
      </c>
      <c r="X4" s="262"/>
      <c r="Y4" s="261" t="s">
        <v>577</v>
      </c>
      <c r="Z4" s="262"/>
      <c r="AA4" s="261" t="s">
        <v>578</v>
      </c>
      <c r="AB4" s="262"/>
      <c r="AC4" s="65" t="s">
        <v>173</v>
      </c>
      <c r="AD4" s="2"/>
    </row>
    <row r="5" spans="1:30">
      <c r="A5" s="337"/>
      <c r="B5" s="338"/>
      <c r="C5" s="336"/>
      <c r="D5" s="336"/>
      <c r="E5" s="324" t="s">
        <v>571</v>
      </c>
      <c r="F5" s="324"/>
      <c r="G5" s="154" t="s">
        <v>4</v>
      </c>
      <c r="H5" s="324" t="s">
        <v>102</v>
      </c>
      <c r="I5" s="324"/>
      <c r="J5" s="322"/>
      <c r="K5" s="322"/>
      <c r="L5" s="324" t="s">
        <v>102</v>
      </c>
      <c r="M5" s="324"/>
      <c r="N5" s="341"/>
      <c r="O5" s="303"/>
      <c r="P5" s="304"/>
      <c r="Q5" s="263"/>
      <c r="R5" s="264"/>
      <c r="S5" s="263"/>
      <c r="T5" s="264"/>
      <c r="U5" s="263"/>
      <c r="V5" s="264"/>
      <c r="W5" s="263"/>
      <c r="X5" s="264"/>
      <c r="Y5" s="263"/>
      <c r="Z5" s="264"/>
      <c r="AA5" s="263"/>
      <c r="AB5" s="264"/>
      <c r="AC5" s="66" t="s">
        <v>174</v>
      </c>
      <c r="AD5" s="2"/>
    </row>
    <row r="6" spans="1:30" ht="7.5" customHeight="1">
      <c r="A6" s="24"/>
      <c r="B6" s="16" t="s">
        <v>104</v>
      </c>
      <c r="C6" s="314" t="s">
        <v>5</v>
      </c>
      <c r="D6" s="314"/>
      <c r="E6" s="314" t="s">
        <v>6</v>
      </c>
      <c r="F6" s="314"/>
      <c r="G6" s="16" t="s">
        <v>7</v>
      </c>
      <c r="H6" s="314" t="s">
        <v>5</v>
      </c>
      <c r="I6" s="314"/>
      <c r="J6" s="314" t="s">
        <v>8</v>
      </c>
      <c r="K6" s="314"/>
      <c r="L6" s="314" t="s">
        <v>5</v>
      </c>
      <c r="M6" s="314"/>
      <c r="N6" s="25" t="s">
        <v>9</v>
      </c>
      <c r="O6" s="305"/>
      <c r="P6" s="306"/>
      <c r="Q6" s="265" t="s">
        <v>104</v>
      </c>
      <c r="R6" s="266"/>
      <c r="S6" s="265" t="s">
        <v>5</v>
      </c>
      <c r="T6" s="266"/>
      <c r="U6" s="265" t="s">
        <v>6</v>
      </c>
      <c r="V6" s="266"/>
      <c r="W6" s="265"/>
      <c r="X6" s="266"/>
      <c r="Y6" s="265"/>
      <c r="Z6" s="266"/>
      <c r="AA6" s="265"/>
      <c r="AB6" s="266"/>
      <c r="AC6" s="25" t="s">
        <v>35</v>
      </c>
      <c r="AD6" s="2"/>
    </row>
    <row r="7" spans="1:30" ht="22.5" hidden="1" customHeight="1" outlineLevel="1">
      <c r="A7" s="26" t="s">
        <v>195</v>
      </c>
      <c r="B7" s="17">
        <v>421378</v>
      </c>
      <c r="C7" s="330">
        <v>420316</v>
      </c>
      <c r="D7" s="330"/>
      <c r="E7" s="330">
        <v>1062</v>
      </c>
      <c r="F7" s="330"/>
      <c r="G7" s="17">
        <v>0</v>
      </c>
      <c r="H7" s="330">
        <v>66700</v>
      </c>
      <c r="I7" s="330"/>
      <c r="J7" s="320">
        <v>15.8</v>
      </c>
      <c r="K7" s="320"/>
      <c r="L7" s="309">
        <v>18203</v>
      </c>
      <c r="M7" s="309"/>
      <c r="N7" s="55">
        <v>4.3</v>
      </c>
      <c r="O7" s="172"/>
      <c r="P7" s="17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74"/>
    </row>
    <row r="8" spans="1:30" ht="22.5" hidden="1" customHeight="1" outlineLevel="1">
      <c r="A8" s="27" t="s">
        <v>10</v>
      </c>
      <c r="B8" s="151">
        <v>435714</v>
      </c>
      <c r="C8" s="327">
        <v>434584</v>
      </c>
      <c r="D8" s="327"/>
      <c r="E8" s="327">
        <v>1130</v>
      </c>
      <c r="F8" s="327"/>
      <c r="G8" s="151">
        <v>0</v>
      </c>
      <c r="H8" s="327">
        <v>71767</v>
      </c>
      <c r="I8" s="327"/>
      <c r="J8" s="318">
        <v>16.5</v>
      </c>
      <c r="K8" s="318"/>
      <c r="L8" s="307">
        <v>27979</v>
      </c>
      <c r="M8" s="307"/>
      <c r="N8" s="61">
        <v>6.4</v>
      </c>
      <c r="O8" s="172"/>
      <c r="P8" s="173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74"/>
    </row>
    <row r="9" spans="1:30" ht="22.5" hidden="1" customHeight="1" outlineLevel="1">
      <c r="A9" s="27" t="s">
        <v>11</v>
      </c>
      <c r="B9" s="151">
        <v>444956</v>
      </c>
      <c r="C9" s="327">
        <v>443751</v>
      </c>
      <c r="D9" s="327"/>
      <c r="E9" s="327">
        <v>1205</v>
      </c>
      <c r="F9" s="327"/>
      <c r="G9" s="151">
        <v>0</v>
      </c>
      <c r="H9" s="327">
        <v>79012</v>
      </c>
      <c r="I9" s="327"/>
      <c r="J9" s="318">
        <v>17.8</v>
      </c>
      <c r="K9" s="318"/>
      <c r="L9" s="307">
        <v>35390</v>
      </c>
      <c r="M9" s="307"/>
      <c r="N9" s="64">
        <v>8</v>
      </c>
      <c r="O9" s="172"/>
      <c r="P9" s="173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174"/>
    </row>
    <row r="10" spans="1:30" ht="22.5" hidden="1" customHeight="1" outlineLevel="1">
      <c r="A10" s="27" t="s">
        <v>12</v>
      </c>
      <c r="B10" s="151">
        <v>451558</v>
      </c>
      <c r="C10" s="327">
        <v>450398</v>
      </c>
      <c r="D10" s="327"/>
      <c r="E10" s="327">
        <v>1160</v>
      </c>
      <c r="F10" s="327"/>
      <c r="G10" s="151">
        <v>0</v>
      </c>
      <c r="H10" s="327">
        <v>69567</v>
      </c>
      <c r="I10" s="327"/>
      <c r="J10" s="318">
        <v>15.4</v>
      </c>
      <c r="K10" s="318"/>
      <c r="L10" s="307">
        <v>45980</v>
      </c>
      <c r="M10" s="307"/>
      <c r="N10" s="61">
        <v>10.199999999999999</v>
      </c>
      <c r="O10" s="172"/>
      <c r="P10" s="173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74"/>
    </row>
    <row r="11" spans="1:30" ht="22.5" hidden="1" customHeight="1" outlineLevel="1">
      <c r="A11" s="27" t="s">
        <v>13</v>
      </c>
      <c r="B11" s="151">
        <v>452514</v>
      </c>
      <c r="C11" s="327">
        <v>451346</v>
      </c>
      <c r="D11" s="327"/>
      <c r="E11" s="327">
        <v>1168</v>
      </c>
      <c r="F11" s="327"/>
      <c r="G11" s="151">
        <v>0</v>
      </c>
      <c r="H11" s="327">
        <v>95406</v>
      </c>
      <c r="I11" s="327"/>
      <c r="J11" s="318">
        <v>21.1</v>
      </c>
      <c r="K11" s="318"/>
      <c r="L11" s="307">
        <v>53278</v>
      </c>
      <c r="M11" s="307"/>
      <c r="N11" s="61">
        <v>11.8</v>
      </c>
      <c r="O11" s="172"/>
      <c r="P11" s="173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74"/>
    </row>
    <row r="12" spans="1:30" ht="22.5" hidden="1" customHeight="1" outlineLevel="1">
      <c r="A12" s="27" t="s">
        <v>14</v>
      </c>
      <c r="B12" s="151">
        <v>452423</v>
      </c>
      <c r="C12" s="327">
        <v>451079</v>
      </c>
      <c r="D12" s="327"/>
      <c r="E12" s="327">
        <v>1344</v>
      </c>
      <c r="F12" s="327"/>
      <c r="G12" s="151">
        <v>0</v>
      </c>
      <c r="H12" s="327">
        <v>97554</v>
      </c>
      <c r="I12" s="327"/>
      <c r="J12" s="318">
        <v>21.6</v>
      </c>
      <c r="K12" s="318"/>
      <c r="L12" s="307">
        <v>60276</v>
      </c>
      <c r="M12" s="307"/>
      <c r="N12" s="61">
        <v>13.3</v>
      </c>
      <c r="O12" s="172"/>
      <c r="P12" s="173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74"/>
    </row>
    <row r="13" spans="1:30" ht="22.5" hidden="1" customHeight="1" outlineLevel="1">
      <c r="A13" s="27" t="s">
        <v>15</v>
      </c>
      <c r="B13" s="151">
        <v>453353</v>
      </c>
      <c r="C13" s="327">
        <v>451973</v>
      </c>
      <c r="D13" s="327"/>
      <c r="E13" s="327">
        <v>1380</v>
      </c>
      <c r="F13" s="327"/>
      <c r="G13" s="151">
        <v>0</v>
      </c>
      <c r="H13" s="327">
        <v>100312</v>
      </c>
      <c r="I13" s="327"/>
      <c r="J13" s="318">
        <v>22.1</v>
      </c>
      <c r="K13" s="318"/>
      <c r="L13" s="307">
        <v>70510</v>
      </c>
      <c r="M13" s="307"/>
      <c r="N13" s="61">
        <v>15.6</v>
      </c>
      <c r="O13" s="172"/>
      <c r="P13" s="17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74"/>
    </row>
    <row r="14" spans="1:30" ht="22.5" hidden="1" customHeight="1" outlineLevel="1">
      <c r="A14" s="27" t="s">
        <v>16</v>
      </c>
      <c r="B14" s="151">
        <v>455944</v>
      </c>
      <c r="C14" s="327">
        <v>454546</v>
      </c>
      <c r="D14" s="327"/>
      <c r="E14" s="327">
        <v>1398</v>
      </c>
      <c r="F14" s="327"/>
      <c r="G14" s="151">
        <v>0</v>
      </c>
      <c r="H14" s="327">
        <v>109809</v>
      </c>
      <c r="I14" s="327"/>
      <c r="J14" s="318">
        <v>24.1</v>
      </c>
      <c r="K14" s="318"/>
      <c r="L14" s="307">
        <v>78535</v>
      </c>
      <c r="M14" s="307"/>
      <c r="N14" s="61">
        <v>17.2</v>
      </c>
      <c r="O14" s="172"/>
      <c r="P14" s="17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174"/>
    </row>
    <row r="15" spans="1:30" ht="22.5" hidden="1" customHeight="1" outlineLevel="1">
      <c r="A15" s="27" t="s">
        <v>17</v>
      </c>
      <c r="B15" s="151">
        <v>456729</v>
      </c>
      <c r="C15" s="327">
        <v>455284</v>
      </c>
      <c r="D15" s="327"/>
      <c r="E15" s="327">
        <v>1445</v>
      </c>
      <c r="F15" s="327"/>
      <c r="G15" s="151">
        <v>0</v>
      </c>
      <c r="H15" s="327">
        <v>114761</v>
      </c>
      <c r="I15" s="327"/>
      <c r="J15" s="318">
        <v>25.1</v>
      </c>
      <c r="K15" s="318"/>
      <c r="L15" s="307">
        <v>85044</v>
      </c>
      <c r="M15" s="307"/>
      <c r="N15" s="61">
        <v>18.600000000000001</v>
      </c>
      <c r="O15" s="175"/>
      <c r="P15" s="17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174"/>
    </row>
    <row r="16" spans="1:30" ht="22.5" hidden="1" customHeight="1" outlineLevel="1">
      <c r="A16" s="27" t="s">
        <v>18</v>
      </c>
      <c r="B16" s="151">
        <v>459871</v>
      </c>
      <c r="C16" s="327">
        <v>458413</v>
      </c>
      <c r="D16" s="327"/>
      <c r="E16" s="327">
        <v>1458</v>
      </c>
      <c r="F16" s="327"/>
      <c r="G16" s="151">
        <v>0</v>
      </c>
      <c r="H16" s="327">
        <v>124509</v>
      </c>
      <c r="I16" s="327"/>
      <c r="J16" s="318">
        <v>27.1</v>
      </c>
      <c r="K16" s="318"/>
      <c r="L16" s="307">
        <v>91413</v>
      </c>
      <c r="M16" s="307"/>
      <c r="N16" s="61">
        <v>19.899999999999999</v>
      </c>
      <c r="O16" s="175"/>
      <c r="P16" s="17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174"/>
    </row>
    <row r="17" spans="1:30" ht="22.5" hidden="1" customHeight="1" outlineLevel="1">
      <c r="A17" s="27" t="s">
        <v>19</v>
      </c>
      <c r="B17" s="151">
        <v>461876</v>
      </c>
      <c r="C17" s="327">
        <v>460392</v>
      </c>
      <c r="D17" s="327"/>
      <c r="E17" s="327">
        <v>1484</v>
      </c>
      <c r="F17" s="327"/>
      <c r="G17" s="151">
        <v>0</v>
      </c>
      <c r="H17" s="327">
        <v>133321</v>
      </c>
      <c r="I17" s="327"/>
      <c r="J17" s="318">
        <v>28.9</v>
      </c>
      <c r="K17" s="318"/>
      <c r="L17" s="307">
        <v>98830</v>
      </c>
      <c r="M17" s="307"/>
      <c r="N17" s="61">
        <v>21.4</v>
      </c>
      <c r="O17" s="175"/>
      <c r="P17" s="17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174"/>
    </row>
    <row r="18" spans="1:30" ht="22.5" hidden="1" customHeight="1" outlineLevel="1">
      <c r="A18" s="27" t="s">
        <v>20</v>
      </c>
      <c r="B18" s="151">
        <v>464295</v>
      </c>
      <c r="C18" s="327">
        <v>462783</v>
      </c>
      <c r="D18" s="327"/>
      <c r="E18" s="327">
        <v>1512</v>
      </c>
      <c r="F18" s="327"/>
      <c r="G18" s="151">
        <v>0</v>
      </c>
      <c r="H18" s="327">
        <v>143047</v>
      </c>
      <c r="I18" s="327"/>
      <c r="J18" s="318">
        <v>30.8</v>
      </c>
      <c r="K18" s="318"/>
      <c r="L18" s="307">
        <v>103404</v>
      </c>
      <c r="M18" s="307"/>
      <c r="N18" s="61">
        <v>22.3</v>
      </c>
      <c r="O18" s="175"/>
      <c r="P18" s="17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174"/>
    </row>
    <row r="19" spans="1:30" ht="22.5" hidden="1" customHeight="1" outlineLevel="1">
      <c r="A19" s="27" t="s">
        <v>21</v>
      </c>
      <c r="B19" s="151">
        <v>465010</v>
      </c>
      <c r="C19" s="327">
        <v>463495</v>
      </c>
      <c r="D19" s="327"/>
      <c r="E19" s="327">
        <v>1515</v>
      </c>
      <c r="F19" s="327"/>
      <c r="G19" s="151">
        <v>0</v>
      </c>
      <c r="H19" s="327">
        <v>149767</v>
      </c>
      <c r="I19" s="327"/>
      <c r="J19" s="318">
        <v>32.200000000000003</v>
      </c>
      <c r="K19" s="318"/>
      <c r="L19" s="307">
        <v>113121</v>
      </c>
      <c r="M19" s="307"/>
      <c r="N19" s="61">
        <v>24.3</v>
      </c>
      <c r="O19" s="175"/>
      <c r="P19" s="17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174"/>
    </row>
    <row r="20" spans="1:30" ht="22.5" hidden="1" customHeight="1" outlineLevel="1">
      <c r="A20" s="27" t="s">
        <v>22</v>
      </c>
      <c r="B20" s="151">
        <v>467417</v>
      </c>
      <c r="C20" s="327">
        <v>465883</v>
      </c>
      <c r="D20" s="327"/>
      <c r="E20" s="327">
        <v>1534</v>
      </c>
      <c r="F20" s="327"/>
      <c r="G20" s="151">
        <v>0</v>
      </c>
      <c r="H20" s="327">
        <v>158229</v>
      </c>
      <c r="I20" s="327"/>
      <c r="J20" s="318">
        <v>33.9</v>
      </c>
      <c r="K20" s="318"/>
      <c r="L20" s="307">
        <v>123777</v>
      </c>
      <c r="M20" s="307"/>
      <c r="N20" s="64">
        <v>26.5</v>
      </c>
      <c r="O20" s="175"/>
      <c r="P20" s="17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174"/>
    </row>
    <row r="21" spans="1:30" ht="22.5" hidden="1" customHeight="1" outlineLevel="1">
      <c r="A21" s="27" t="s">
        <v>169</v>
      </c>
      <c r="B21" s="151">
        <v>468475</v>
      </c>
      <c r="C21" s="327">
        <v>466941</v>
      </c>
      <c r="D21" s="327"/>
      <c r="E21" s="327">
        <v>1534</v>
      </c>
      <c r="F21" s="327"/>
      <c r="G21" s="151">
        <v>0</v>
      </c>
      <c r="H21" s="327">
        <v>167036</v>
      </c>
      <c r="I21" s="327"/>
      <c r="J21" s="318">
        <v>35.700000000000003</v>
      </c>
      <c r="K21" s="318"/>
      <c r="L21" s="307">
        <v>131608</v>
      </c>
      <c r="M21" s="307"/>
      <c r="N21" s="61">
        <v>28.1</v>
      </c>
      <c r="O21" s="175"/>
      <c r="P21" s="17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174"/>
    </row>
    <row r="22" spans="1:30" ht="22.5" hidden="1" customHeight="1" outlineLevel="1">
      <c r="A22" s="27" t="s">
        <v>24</v>
      </c>
      <c r="B22" s="151">
        <v>469077</v>
      </c>
      <c r="C22" s="327">
        <v>467543</v>
      </c>
      <c r="D22" s="327"/>
      <c r="E22" s="327">
        <v>1534</v>
      </c>
      <c r="F22" s="327"/>
      <c r="G22" s="151">
        <v>0</v>
      </c>
      <c r="H22" s="327">
        <v>179417</v>
      </c>
      <c r="I22" s="327"/>
      <c r="J22" s="318">
        <v>38.200000000000003</v>
      </c>
      <c r="K22" s="318"/>
      <c r="L22" s="307">
        <v>136588</v>
      </c>
      <c r="M22" s="307"/>
      <c r="N22" s="61">
        <v>29.1</v>
      </c>
      <c r="O22" s="175"/>
      <c r="P22" s="17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174"/>
    </row>
    <row r="23" spans="1:30" ht="22.5" hidden="1" customHeight="1" outlineLevel="1">
      <c r="A23" s="27" t="s">
        <v>25</v>
      </c>
      <c r="B23" s="151">
        <v>469394</v>
      </c>
      <c r="C23" s="327">
        <v>467876</v>
      </c>
      <c r="D23" s="327"/>
      <c r="E23" s="327">
        <v>1518</v>
      </c>
      <c r="F23" s="327"/>
      <c r="G23" s="151">
        <v>0</v>
      </c>
      <c r="H23" s="327">
        <v>188436</v>
      </c>
      <c r="I23" s="327"/>
      <c r="J23" s="318">
        <v>40.1</v>
      </c>
      <c r="K23" s="318"/>
      <c r="L23" s="307">
        <v>141661</v>
      </c>
      <c r="M23" s="307"/>
      <c r="N23" s="61">
        <v>30.2</v>
      </c>
      <c r="O23" s="175"/>
      <c r="P23" s="17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174"/>
    </row>
    <row r="24" spans="1:30" ht="22.5" hidden="1" customHeight="1" outlineLevel="1">
      <c r="A24" s="27" t="s">
        <v>26</v>
      </c>
      <c r="B24" s="151">
        <v>469852</v>
      </c>
      <c r="C24" s="327">
        <v>468334</v>
      </c>
      <c r="D24" s="327"/>
      <c r="E24" s="327">
        <v>1518</v>
      </c>
      <c r="F24" s="327"/>
      <c r="G24" s="151">
        <v>0</v>
      </c>
      <c r="H24" s="327">
        <v>196714</v>
      </c>
      <c r="I24" s="327"/>
      <c r="J24" s="318">
        <v>41.9</v>
      </c>
      <c r="K24" s="318"/>
      <c r="L24" s="307">
        <v>149449</v>
      </c>
      <c r="M24" s="307"/>
      <c r="N24" s="61">
        <v>31.8</v>
      </c>
      <c r="O24" s="175"/>
      <c r="P24" s="17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174"/>
    </row>
    <row r="25" spans="1:30" ht="22.5" hidden="1" customHeight="1" outlineLevel="1">
      <c r="A25" s="27" t="s">
        <v>27</v>
      </c>
      <c r="B25" s="151">
        <v>467827</v>
      </c>
      <c r="C25" s="327">
        <v>466159</v>
      </c>
      <c r="D25" s="327"/>
      <c r="E25" s="327">
        <v>1668</v>
      </c>
      <c r="F25" s="327"/>
      <c r="G25" s="151">
        <v>0</v>
      </c>
      <c r="H25" s="327">
        <v>216651</v>
      </c>
      <c r="I25" s="327"/>
      <c r="J25" s="318">
        <v>46.3</v>
      </c>
      <c r="K25" s="318"/>
      <c r="L25" s="307">
        <v>169093</v>
      </c>
      <c r="M25" s="307"/>
      <c r="N25" s="61">
        <v>36.1</v>
      </c>
      <c r="O25" s="175"/>
      <c r="P25" s="17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174"/>
    </row>
    <row r="26" spans="1:30" ht="22.5" hidden="1" customHeight="1" outlineLevel="1">
      <c r="A26" s="27" t="s">
        <v>28</v>
      </c>
      <c r="B26" s="151">
        <v>475773</v>
      </c>
      <c r="C26" s="327">
        <v>473858</v>
      </c>
      <c r="D26" s="327"/>
      <c r="E26" s="327">
        <v>1837</v>
      </c>
      <c r="F26" s="327"/>
      <c r="G26" s="151">
        <v>78</v>
      </c>
      <c r="H26" s="327">
        <v>219185</v>
      </c>
      <c r="I26" s="327"/>
      <c r="J26" s="318">
        <v>46.1</v>
      </c>
      <c r="K26" s="318"/>
      <c r="L26" s="307">
        <v>179848</v>
      </c>
      <c r="M26" s="307"/>
      <c r="N26" s="61">
        <v>37.799999999999997</v>
      </c>
      <c r="O26" s="175"/>
      <c r="P26" s="17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74"/>
    </row>
    <row r="27" spans="1:30" ht="22.5" hidden="1" customHeight="1" outlineLevel="1">
      <c r="A27" s="27" t="s">
        <v>29</v>
      </c>
      <c r="B27" s="151">
        <v>477969</v>
      </c>
      <c r="C27" s="327">
        <v>475940</v>
      </c>
      <c r="D27" s="327"/>
      <c r="E27" s="327">
        <v>1951</v>
      </c>
      <c r="F27" s="327"/>
      <c r="G27" s="151">
        <v>78</v>
      </c>
      <c r="H27" s="327">
        <v>229300</v>
      </c>
      <c r="I27" s="327"/>
      <c r="J27" s="318">
        <v>48</v>
      </c>
      <c r="K27" s="318"/>
      <c r="L27" s="307">
        <v>190175</v>
      </c>
      <c r="M27" s="307"/>
      <c r="N27" s="61">
        <v>39.799999999999997</v>
      </c>
      <c r="O27" s="175"/>
      <c r="P27" s="17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174"/>
    </row>
    <row r="28" spans="1:30" ht="22.5" hidden="1" customHeight="1" outlineLevel="1">
      <c r="A28" s="157" t="s">
        <v>30</v>
      </c>
      <c r="B28" s="97">
        <v>473832</v>
      </c>
      <c r="C28" s="331">
        <v>471798</v>
      </c>
      <c r="D28" s="331"/>
      <c r="E28" s="331">
        <v>1956</v>
      </c>
      <c r="F28" s="331"/>
      <c r="G28" s="97">
        <v>78</v>
      </c>
      <c r="H28" s="331">
        <v>230090</v>
      </c>
      <c r="I28" s="331"/>
      <c r="J28" s="319">
        <v>48.6</v>
      </c>
      <c r="K28" s="319"/>
      <c r="L28" s="308">
        <v>195466</v>
      </c>
      <c r="M28" s="308"/>
      <c r="N28" s="170">
        <v>41.3</v>
      </c>
      <c r="O28" s="175"/>
      <c r="P28" s="17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174"/>
    </row>
    <row r="29" spans="1:30" ht="15" customHeight="1" collapsed="1">
      <c r="A29" s="26" t="s">
        <v>552</v>
      </c>
      <c r="B29" s="17">
        <v>476442</v>
      </c>
      <c r="C29" s="330">
        <v>474395</v>
      </c>
      <c r="D29" s="330"/>
      <c r="E29" s="330">
        <v>1969</v>
      </c>
      <c r="F29" s="330"/>
      <c r="G29" s="17">
        <v>78</v>
      </c>
      <c r="H29" s="330">
        <v>237725</v>
      </c>
      <c r="I29" s="330"/>
      <c r="J29" s="320">
        <v>49.9</v>
      </c>
      <c r="K29" s="320"/>
      <c r="L29" s="309">
        <v>208256</v>
      </c>
      <c r="M29" s="309"/>
      <c r="N29" s="55">
        <v>43.7</v>
      </c>
      <c r="O29" s="301"/>
      <c r="P29" s="302"/>
      <c r="Q29" s="257"/>
      <c r="R29" s="258"/>
      <c r="S29" s="257"/>
      <c r="T29" s="258"/>
      <c r="U29" s="257"/>
      <c r="V29" s="258"/>
      <c r="W29" s="257"/>
      <c r="X29" s="258"/>
      <c r="Y29" s="257"/>
      <c r="Z29" s="258"/>
      <c r="AA29" s="257"/>
      <c r="AB29" s="258"/>
      <c r="AC29" s="245"/>
      <c r="AD29" s="2"/>
    </row>
    <row r="30" spans="1:30" ht="21" customHeight="1">
      <c r="A30" s="27" t="s">
        <v>31</v>
      </c>
      <c r="B30" s="151">
        <v>478091</v>
      </c>
      <c r="C30" s="327">
        <v>476028</v>
      </c>
      <c r="D30" s="327"/>
      <c r="E30" s="327">
        <v>1985</v>
      </c>
      <c r="F30" s="327"/>
      <c r="G30" s="151">
        <v>78</v>
      </c>
      <c r="H30" s="327">
        <v>241872</v>
      </c>
      <c r="I30" s="327"/>
      <c r="J30" s="318">
        <v>50.6</v>
      </c>
      <c r="K30" s="318"/>
      <c r="L30" s="307">
        <v>211112</v>
      </c>
      <c r="M30" s="307"/>
      <c r="N30" s="61">
        <v>44.2</v>
      </c>
      <c r="O30" s="303" t="s">
        <v>573</v>
      </c>
      <c r="P30" s="304"/>
      <c r="Q30" s="267">
        <f>SUM(S30:U30)</f>
        <v>3995</v>
      </c>
      <c r="R30" s="268"/>
      <c r="S30" s="267">
        <v>3995</v>
      </c>
      <c r="T30" s="268"/>
      <c r="U30" s="267" t="s">
        <v>36</v>
      </c>
      <c r="V30" s="268"/>
      <c r="W30" s="267">
        <f>SUM(Y30:AA30)</f>
        <v>154</v>
      </c>
      <c r="X30" s="268"/>
      <c r="Y30" s="267">
        <v>154</v>
      </c>
      <c r="Z30" s="268"/>
      <c r="AA30" s="267" t="s">
        <v>36</v>
      </c>
      <c r="AB30" s="268"/>
      <c r="AC30" s="34">
        <v>100</v>
      </c>
      <c r="AD30" s="2"/>
    </row>
    <row r="31" spans="1:30" ht="21" customHeight="1">
      <c r="A31" s="27" t="s">
        <v>32</v>
      </c>
      <c r="B31" s="151">
        <v>481533</v>
      </c>
      <c r="C31" s="327">
        <v>479460</v>
      </c>
      <c r="D31" s="327"/>
      <c r="E31" s="327">
        <v>1995</v>
      </c>
      <c r="F31" s="327"/>
      <c r="G31" s="151">
        <v>78</v>
      </c>
      <c r="H31" s="327">
        <v>246372</v>
      </c>
      <c r="I31" s="327"/>
      <c r="J31" s="318">
        <v>51.2</v>
      </c>
      <c r="K31" s="318"/>
      <c r="L31" s="307">
        <v>213684</v>
      </c>
      <c r="M31" s="307"/>
      <c r="N31" s="61">
        <v>44.4</v>
      </c>
      <c r="O31" s="305"/>
      <c r="P31" s="306"/>
      <c r="Q31" s="269"/>
      <c r="R31" s="270"/>
      <c r="S31" s="269"/>
      <c r="T31" s="270"/>
      <c r="U31" s="269"/>
      <c r="V31" s="270"/>
      <c r="W31" s="269"/>
      <c r="X31" s="270"/>
      <c r="Y31" s="269"/>
      <c r="Z31" s="270"/>
      <c r="AA31" s="269"/>
      <c r="AB31" s="270"/>
      <c r="AC31" s="35"/>
      <c r="AD31" s="2"/>
    </row>
    <row r="32" spans="1:30" ht="21" customHeight="1">
      <c r="A32" s="27" t="s">
        <v>33</v>
      </c>
      <c r="B32" s="151">
        <v>482094</v>
      </c>
      <c r="C32" s="327">
        <v>480021</v>
      </c>
      <c r="D32" s="327"/>
      <c r="E32" s="327">
        <v>1995</v>
      </c>
      <c r="F32" s="327"/>
      <c r="G32" s="151">
        <v>78</v>
      </c>
      <c r="H32" s="327">
        <v>256290</v>
      </c>
      <c r="I32" s="327"/>
      <c r="J32" s="318">
        <v>53.2</v>
      </c>
      <c r="K32" s="318"/>
      <c r="L32" s="307">
        <v>222456</v>
      </c>
      <c r="M32" s="307"/>
      <c r="N32" s="61">
        <v>46.1</v>
      </c>
      <c r="O32" s="303" t="s">
        <v>574</v>
      </c>
      <c r="P32" s="304"/>
      <c r="Q32" s="267">
        <f>SUM(S32:U32)</f>
        <v>1283</v>
      </c>
      <c r="R32" s="268"/>
      <c r="S32" s="267">
        <v>1283</v>
      </c>
      <c r="T32" s="268"/>
      <c r="U32" s="267" t="s">
        <v>36</v>
      </c>
      <c r="V32" s="268"/>
      <c r="W32" s="267">
        <f>SUM(Y32:AA32)</f>
        <v>22</v>
      </c>
      <c r="X32" s="268"/>
      <c r="Y32" s="267">
        <v>22</v>
      </c>
      <c r="Z32" s="268"/>
      <c r="AA32" s="267" t="s">
        <v>36</v>
      </c>
      <c r="AB32" s="268"/>
      <c r="AC32" s="34">
        <v>100</v>
      </c>
      <c r="AD32" s="2"/>
    </row>
    <row r="33" spans="1:30" ht="21" customHeight="1">
      <c r="A33" s="27" t="s">
        <v>34</v>
      </c>
      <c r="B33" s="151">
        <v>482558</v>
      </c>
      <c r="C33" s="327">
        <v>480451</v>
      </c>
      <c r="D33" s="327"/>
      <c r="E33" s="327">
        <v>2029</v>
      </c>
      <c r="F33" s="327"/>
      <c r="G33" s="151">
        <v>78</v>
      </c>
      <c r="H33" s="327">
        <v>259585</v>
      </c>
      <c r="I33" s="327"/>
      <c r="J33" s="318">
        <v>53.8</v>
      </c>
      <c r="K33" s="318"/>
      <c r="L33" s="307">
        <v>229120</v>
      </c>
      <c r="M33" s="307"/>
      <c r="N33" s="61">
        <v>47.5</v>
      </c>
      <c r="O33" s="310"/>
      <c r="P33" s="311"/>
      <c r="Q33" s="269"/>
      <c r="R33" s="270"/>
      <c r="S33" s="269"/>
      <c r="T33" s="270"/>
      <c r="U33" s="269"/>
      <c r="V33" s="270"/>
      <c r="W33" s="269"/>
      <c r="X33" s="270"/>
      <c r="Y33" s="269"/>
      <c r="Z33" s="270"/>
      <c r="AA33" s="269"/>
      <c r="AB33" s="270"/>
      <c r="AC33" s="35"/>
      <c r="AD33" s="2"/>
    </row>
    <row r="34" spans="1:30" ht="21" customHeight="1">
      <c r="A34" s="27" t="s">
        <v>141</v>
      </c>
      <c r="B34" s="151">
        <v>483187</v>
      </c>
      <c r="C34" s="327">
        <v>481059</v>
      </c>
      <c r="D34" s="327"/>
      <c r="E34" s="327">
        <v>2050</v>
      </c>
      <c r="F34" s="327"/>
      <c r="G34" s="151">
        <v>78</v>
      </c>
      <c r="H34" s="327">
        <v>266837</v>
      </c>
      <c r="I34" s="327"/>
      <c r="J34" s="318">
        <v>55.2</v>
      </c>
      <c r="K34" s="318"/>
      <c r="L34" s="307">
        <v>236245</v>
      </c>
      <c r="M34" s="307"/>
      <c r="N34" s="61">
        <v>48.9</v>
      </c>
      <c r="O34" s="303" t="s">
        <v>575</v>
      </c>
      <c r="P34" s="304"/>
      <c r="Q34" s="267">
        <v>343</v>
      </c>
      <c r="R34" s="268"/>
      <c r="S34" s="267">
        <v>343</v>
      </c>
      <c r="T34" s="268"/>
      <c r="U34" s="267" t="s">
        <v>36</v>
      </c>
      <c r="V34" s="268"/>
      <c r="W34" s="267">
        <v>17</v>
      </c>
      <c r="X34" s="268"/>
      <c r="Y34" s="267">
        <v>17</v>
      </c>
      <c r="Z34" s="268"/>
      <c r="AA34" s="267" t="s">
        <v>36</v>
      </c>
      <c r="AB34" s="268"/>
      <c r="AC34" s="34">
        <v>100</v>
      </c>
      <c r="AD34" s="2"/>
    </row>
    <row r="35" spans="1:30" ht="21" customHeight="1">
      <c r="A35" s="27" t="s">
        <v>191</v>
      </c>
      <c r="B35" s="151">
        <v>484186</v>
      </c>
      <c r="C35" s="327">
        <v>482061</v>
      </c>
      <c r="D35" s="327"/>
      <c r="E35" s="327">
        <v>2047</v>
      </c>
      <c r="F35" s="327"/>
      <c r="G35" s="151">
        <v>78</v>
      </c>
      <c r="H35" s="327">
        <v>272295</v>
      </c>
      <c r="I35" s="327"/>
      <c r="J35" s="318">
        <v>56.2</v>
      </c>
      <c r="K35" s="318"/>
      <c r="L35" s="307">
        <v>241627</v>
      </c>
      <c r="M35" s="307"/>
      <c r="N35" s="61">
        <v>49.9</v>
      </c>
      <c r="O35" s="310"/>
      <c r="P35" s="311"/>
      <c r="Q35" s="269"/>
      <c r="R35" s="270"/>
      <c r="S35" s="269"/>
      <c r="T35" s="270"/>
      <c r="U35" s="269"/>
      <c r="V35" s="270"/>
      <c r="W35" s="269"/>
      <c r="X35" s="270"/>
      <c r="Y35" s="269"/>
      <c r="Z35" s="270"/>
      <c r="AA35" s="269"/>
      <c r="AB35" s="270"/>
      <c r="AC35" s="35"/>
      <c r="AD35" s="2"/>
    </row>
    <row r="36" spans="1:30" ht="21" customHeight="1" thickBot="1">
      <c r="A36" s="27" t="s">
        <v>170</v>
      </c>
      <c r="B36" s="151">
        <v>483778</v>
      </c>
      <c r="C36" s="327">
        <v>481447</v>
      </c>
      <c r="D36" s="327"/>
      <c r="E36" s="327">
        <v>2253</v>
      </c>
      <c r="F36" s="327"/>
      <c r="G36" s="151">
        <v>78</v>
      </c>
      <c r="H36" s="327">
        <v>275408</v>
      </c>
      <c r="I36" s="327"/>
      <c r="J36" s="318">
        <v>56.9</v>
      </c>
      <c r="K36" s="318"/>
      <c r="L36" s="307">
        <v>245127</v>
      </c>
      <c r="M36" s="307"/>
      <c r="N36" s="64">
        <v>50.7</v>
      </c>
      <c r="O36" s="312" t="s">
        <v>576</v>
      </c>
      <c r="P36" s="313"/>
      <c r="Q36" s="271">
        <v>2259</v>
      </c>
      <c r="R36" s="272"/>
      <c r="S36" s="271">
        <v>2259</v>
      </c>
      <c r="T36" s="272"/>
      <c r="U36" s="271" t="s">
        <v>36</v>
      </c>
      <c r="V36" s="272"/>
      <c r="W36" s="271">
        <v>108</v>
      </c>
      <c r="X36" s="272"/>
      <c r="Y36" s="271">
        <v>108</v>
      </c>
      <c r="Z36" s="272"/>
      <c r="AA36" s="271" t="s">
        <v>36</v>
      </c>
      <c r="AB36" s="272"/>
      <c r="AC36" s="36">
        <v>100</v>
      </c>
    </row>
    <row r="37" spans="1:30" ht="21" customHeight="1">
      <c r="A37" s="27" t="s">
        <v>143</v>
      </c>
      <c r="B37" s="151">
        <v>483825</v>
      </c>
      <c r="C37" s="327">
        <v>481492</v>
      </c>
      <c r="D37" s="327"/>
      <c r="E37" s="327">
        <v>2255</v>
      </c>
      <c r="F37" s="327"/>
      <c r="G37" s="151">
        <v>78</v>
      </c>
      <c r="H37" s="327">
        <v>277090</v>
      </c>
      <c r="I37" s="327"/>
      <c r="J37" s="318">
        <v>57.3</v>
      </c>
      <c r="K37" s="318"/>
      <c r="L37" s="307">
        <v>247499</v>
      </c>
      <c r="M37" s="307"/>
      <c r="N37" s="61">
        <v>51.2</v>
      </c>
      <c r="P37" s="146"/>
      <c r="Q37" s="146"/>
      <c r="R37" s="146"/>
      <c r="S37" s="146"/>
      <c r="T37" s="146"/>
      <c r="U37" s="146"/>
      <c r="V37" s="146"/>
      <c r="W37" s="146"/>
      <c r="AC37" s="146" t="s">
        <v>190</v>
      </c>
    </row>
    <row r="38" spans="1:30" ht="21" customHeight="1">
      <c r="A38" s="27" t="s">
        <v>144</v>
      </c>
      <c r="B38" s="151">
        <v>480782</v>
      </c>
      <c r="C38" s="327">
        <v>478464</v>
      </c>
      <c r="D38" s="327"/>
      <c r="E38" s="327">
        <v>2240</v>
      </c>
      <c r="F38" s="327"/>
      <c r="G38" s="151">
        <v>78</v>
      </c>
      <c r="H38" s="327">
        <v>273563</v>
      </c>
      <c r="I38" s="327"/>
      <c r="J38" s="318">
        <v>56.9</v>
      </c>
      <c r="K38" s="318"/>
      <c r="L38" s="307">
        <v>244848</v>
      </c>
      <c r="M38" s="307"/>
      <c r="N38" s="61">
        <v>50.9</v>
      </c>
      <c r="O38" s="63"/>
    </row>
    <row r="39" spans="1:30" ht="21" customHeight="1">
      <c r="A39" s="27" t="s">
        <v>374</v>
      </c>
      <c r="B39" s="151">
        <v>481576</v>
      </c>
      <c r="C39" s="327">
        <v>479253</v>
      </c>
      <c r="D39" s="327"/>
      <c r="E39" s="327">
        <v>2245</v>
      </c>
      <c r="F39" s="327"/>
      <c r="G39" s="151">
        <v>78</v>
      </c>
      <c r="H39" s="327">
        <v>274618</v>
      </c>
      <c r="I39" s="327"/>
      <c r="J39" s="318">
        <v>57</v>
      </c>
      <c r="K39" s="318"/>
      <c r="L39" s="307">
        <v>245902</v>
      </c>
      <c r="M39" s="307"/>
      <c r="N39" s="61">
        <v>51</v>
      </c>
      <c r="O39" s="63"/>
    </row>
    <row r="40" spans="1:30" ht="21" customHeight="1">
      <c r="A40" s="27" t="s">
        <v>553</v>
      </c>
      <c r="B40" s="151">
        <v>482519</v>
      </c>
      <c r="C40" s="327">
        <v>480196</v>
      </c>
      <c r="D40" s="327"/>
      <c r="E40" s="327">
        <v>2245</v>
      </c>
      <c r="F40" s="327"/>
      <c r="G40" s="151">
        <v>78</v>
      </c>
      <c r="H40" s="327">
        <v>275754</v>
      </c>
      <c r="I40" s="327"/>
      <c r="J40" s="318">
        <v>57.1</v>
      </c>
      <c r="K40" s="318"/>
      <c r="L40" s="307">
        <v>247062</v>
      </c>
      <c r="M40" s="307"/>
      <c r="N40" s="61">
        <v>51.2</v>
      </c>
      <c r="O40" s="63"/>
    </row>
    <row r="41" spans="1:30" ht="21" customHeight="1">
      <c r="A41" s="27" t="s">
        <v>554</v>
      </c>
      <c r="B41" s="151">
        <v>482406</v>
      </c>
      <c r="C41" s="327">
        <v>480309</v>
      </c>
      <c r="D41" s="327"/>
      <c r="E41" s="327">
        <v>2019</v>
      </c>
      <c r="F41" s="327"/>
      <c r="G41" s="151">
        <v>78</v>
      </c>
      <c r="H41" s="327">
        <v>277201</v>
      </c>
      <c r="I41" s="327"/>
      <c r="J41" s="318">
        <v>57.4</v>
      </c>
      <c r="K41" s="318"/>
      <c r="L41" s="307">
        <v>248584</v>
      </c>
      <c r="M41" s="307"/>
      <c r="N41" s="64">
        <v>51.5</v>
      </c>
      <c r="O41" s="63"/>
    </row>
    <row r="42" spans="1:30" ht="21" customHeight="1">
      <c r="A42" s="27" t="s">
        <v>555</v>
      </c>
      <c r="B42" s="151">
        <v>481443</v>
      </c>
      <c r="C42" s="327">
        <v>479119</v>
      </c>
      <c r="D42" s="327"/>
      <c r="E42" s="327">
        <v>2246</v>
      </c>
      <c r="F42" s="327"/>
      <c r="G42" s="151">
        <v>78</v>
      </c>
      <c r="H42" s="327">
        <v>278754</v>
      </c>
      <c r="I42" s="327"/>
      <c r="J42" s="318">
        <v>57.8</v>
      </c>
      <c r="K42" s="318"/>
      <c r="L42" s="307">
        <v>248728</v>
      </c>
      <c r="M42" s="307"/>
      <c r="N42" s="61">
        <v>51.6</v>
      </c>
      <c r="O42" s="63"/>
    </row>
    <row r="43" spans="1:30" ht="21" customHeight="1" thickBot="1">
      <c r="A43" s="28" t="s">
        <v>556</v>
      </c>
      <c r="B43" s="31">
        <v>486780</v>
      </c>
      <c r="C43" s="328">
        <v>484439</v>
      </c>
      <c r="D43" s="328"/>
      <c r="E43" s="328">
        <v>2259</v>
      </c>
      <c r="F43" s="328"/>
      <c r="G43" s="31">
        <v>78</v>
      </c>
      <c r="H43" s="328">
        <v>284090</v>
      </c>
      <c r="I43" s="328"/>
      <c r="J43" s="329">
        <v>58.3</v>
      </c>
      <c r="K43" s="329"/>
      <c r="L43" s="317">
        <v>254070</v>
      </c>
      <c r="M43" s="317"/>
      <c r="N43" s="62">
        <v>52.1</v>
      </c>
      <c r="O43" s="63"/>
    </row>
    <row r="44" spans="1:30" ht="18" customHeight="1">
      <c r="B44" s="146"/>
      <c r="C44" s="146"/>
      <c r="D44" s="146"/>
      <c r="E44" s="146"/>
      <c r="F44" s="146"/>
      <c r="G44" s="146"/>
      <c r="H44" s="146"/>
      <c r="I44" s="146"/>
      <c r="N44" s="146" t="s">
        <v>190</v>
      </c>
    </row>
    <row r="45" spans="1:30" ht="22.5" customHeight="1">
      <c r="A45" s="342" t="s">
        <v>657</v>
      </c>
      <c r="B45" s="342"/>
      <c r="C45" s="342"/>
      <c r="D45" s="342"/>
      <c r="E45" s="342"/>
      <c r="F45" s="342"/>
      <c r="G45" s="342"/>
    </row>
    <row r="46" spans="1:30" ht="7.5" customHeight="1" thickBot="1">
      <c r="U46" s="6"/>
      <c r="V46" s="6"/>
      <c r="W46" s="6"/>
      <c r="X46" s="6"/>
    </row>
    <row r="47" spans="1:30" ht="13.5" customHeight="1">
      <c r="A47" s="37"/>
      <c r="B47" s="38"/>
      <c r="C47" s="38"/>
      <c r="D47" s="293" t="s">
        <v>276</v>
      </c>
      <c r="E47" s="294"/>
      <c r="F47" s="343" t="s">
        <v>277</v>
      </c>
      <c r="G47" s="254" t="s">
        <v>112</v>
      </c>
      <c r="H47" s="38" t="s">
        <v>37</v>
      </c>
      <c r="I47" s="287"/>
      <c r="J47" s="288"/>
      <c r="K47" s="287"/>
      <c r="L47" s="288"/>
      <c r="M47" s="38"/>
      <c r="N47" s="38"/>
      <c r="O47" s="38"/>
      <c r="P47" s="38" t="s">
        <v>47</v>
      </c>
      <c r="Q47" s="38"/>
      <c r="R47" s="293" t="s">
        <v>278</v>
      </c>
      <c r="S47" s="294"/>
      <c r="T47" s="38"/>
      <c r="U47" s="38"/>
      <c r="V47" s="287"/>
      <c r="W47" s="288"/>
      <c r="X47" s="38"/>
      <c r="Y47" s="254" t="s">
        <v>49</v>
      </c>
      <c r="Z47" s="282" t="s">
        <v>50</v>
      </c>
      <c r="AA47" s="283"/>
      <c r="AB47" s="254" t="s">
        <v>51</v>
      </c>
      <c r="AC47" s="346" t="s">
        <v>58</v>
      </c>
    </row>
    <row r="48" spans="1:30">
      <c r="A48" s="40" t="s">
        <v>108</v>
      </c>
      <c r="B48" s="41" t="s">
        <v>109</v>
      </c>
      <c r="C48" s="41" t="s">
        <v>110</v>
      </c>
      <c r="D48" s="295"/>
      <c r="E48" s="296"/>
      <c r="F48" s="344"/>
      <c r="G48" s="336" t="s">
        <v>38</v>
      </c>
      <c r="H48" s="41" t="s">
        <v>39</v>
      </c>
      <c r="I48" s="289" t="s">
        <v>40</v>
      </c>
      <c r="J48" s="290"/>
      <c r="K48" s="289" t="s">
        <v>39</v>
      </c>
      <c r="L48" s="290"/>
      <c r="M48" s="41" t="s">
        <v>41</v>
      </c>
      <c r="N48" s="41" t="s">
        <v>42</v>
      </c>
      <c r="O48" s="41" t="s">
        <v>52</v>
      </c>
      <c r="P48" s="41" t="s">
        <v>53</v>
      </c>
      <c r="Q48" s="41" t="s">
        <v>111</v>
      </c>
      <c r="R48" s="295" t="s">
        <v>48</v>
      </c>
      <c r="S48" s="296"/>
      <c r="T48" s="41" t="s">
        <v>54</v>
      </c>
      <c r="U48" s="41" t="s">
        <v>55</v>
      </c>
      <c r="V48" s="289" t="s">
        <v>56</v>
      </c>
      <c r="W48" s="290"/>
      <c r="X48" s="41" t="s">
        <v>57</v>
      </c>
      <c r="Y48" s="336"/>
      <c r="Z48" s="284"/>
      <c r="AA48" s="285"/>
      <c r="AB48" s="336"/>
      <c r="AC48" s="341"/>
    </row>
    <row r="49" spans="1:30">
      <c r="A49" s="39"/>
      <c r="B49" s="23"/>
      <c r="C49" s="23"/>
      <c r="D49" s="297"/>
      <c r="E49" s="298"/>
      <c r="F49" s="345"/>
      <c r="G49" s="336" t="s">
        <v>43</v>
      </c>
      <c r="H49" s="23" t="s">
        <v>44</v>
      </c>
      <c r="I49" s="291"/>
      <c r="J49" s="292"/>
      <c r="K49" s="291"/>
      <c r="L49" s="292"/>
      <c r="M49" s="23"/>
      <c r="N49" s="23"/>
      <c r="O49" s="23"/>
      <c r="P49" s="23" t="s">
        <v>60</v>
      </c>
      <c r="Q49" s="23"/>
      <c r="R49" s="297" t="s">
        <v>59</v>
      </c>
      <c r="S49" s="298"/>
      <c r="T49" s="23"/>
      <c r="U49" s="23"/>
      <c r="V49" s="291"/>
      <c r="W49" s="292"/>
      <c r="X49" s="23"/>
      <c r="Y49" s="336"/>
      <c r="Z49" s="263"/>
      <c r="AA49" s="264"/>
      <c r="AB49" s="336"/>
      <c r="AC49" s="341"/>
    </row>
    <row r="50" spans="1:30" ht="7.5" customHeight="1">
      <c r="A50" s="24"/>
      <c r="B50" s="16" t="s">
        <v>107</v>
      </c>
      <c r="C50" s="16" t="s">
        <v>45</v>
      </c>
      <c r="D50" s="265" t="s">
        <v>46</v>
      </c>
      <c r="E50" s="266"/>
      <c r="F50" s="16" t="s">
        <v>46</v>
      </c>
      <c r="G50" s="16" t="s">
        <v>45</v>
      </c>
      <c r="H50" s="16" t="s">
        <v>45</v>
      </c>
      <c r="I50" s="265" t="s">
        <v>46</v>
      </c>
      <c r="J50" s="266"/>
      <c r="K50" s="265" t="s">
        <v>45</v>
      </c>
      <c r="L50" s="266"/>
      <c r="M50" s="16" t="s">
        <v>46</v>
      </c>
      <c r="N50" s="16" t="s">
        <v>46</v>
      </c>
      <c r="O50" s="16" t="s">
        <v>46</v>
      </c>
      <c r="P50" s="16" t="s">
        <v>45</v>
      </c>
      <c r="Q50" s="16" t="s">
        <v>45</v>
      </c>
      <c r="R50" s="265" t="s">
        <v>46</v>
      </c>
      <c r="S50" s="266"/>
      <c r="T50" s="16" t="s">
        <v>46</v>
      </c>
      <c r="U50" s="16" t="s">
        <v>45</v>
      </c>
      <c r="V50" s="265" t="s">
        <v>45</v>
      </c>
      <c r="W50" s="266"/>
      <c r="X50" s="16" t="s">
        <v>46</v>
      </c>
      <c r="Y50" s="16" t="s">
        <v>46</v>
      </c>
      <c r="Z50" s="265" t="s">
        <v>46</v>
      </c>
      <c r="AA50" s="266"/>
      <c r="AB50" s="16" t="s">
        <v>46</v>
      </c>
      <c r="AC50" s="25" t="s">
        <v>45</v>
      </c>
    </row>
    <row r="51" spans="1:30" ht="22.5" hidden="1" customHeight="1" outlineLevel="1">
      <c r="A51" s="26" t="s">
        <v>195</v>
      </c>
      <c r="B51" s="17">
        <v>328</v>
      </c>
      <c r="C51" s="17">
        <v>222</v>
      </c>
      <c r="D51" s="273">
        <v>2</v>
      </c>
      <c r="E51" s="274"/>
      <c r="F51" s="17">
        <v>5</v>
      </c>
      <c r="G51" s="17" t="s">
        <v>36</v>
      </c>
      <c r="H51" s="17">
        <v>14</v>
      </c>
      <c r="I51" s="273">
        <v>6</v>
      </c>
      <c r="J51" s="274"/>
      <c r="K51" s="273">
        <v>7</v>
      </c>
      <c r="L51" s="274"/>
      <c r="M51" s="17">
        <v>31</v>
      </c>
      <c r="N51" s="17">
        <v>11</v>
      </c>
      <c r="O51" s="17">
        <v>5</v>
      </c>
      <c r="P51" s="17">
        <v>1</v>
      </c>
      <c r="Q51" s="17" t="s">
        <v>36</v>
      </c>
      <c r="R51" s="273">
        <v>3</v>
      </c>
      <c r="S51" s="274"/>
      <c r="T51" s="17">
        <v>5</v>
      </c>
      <c r="U51" s="17">
        <v>3</v>
      </c>
      <c r="V51" s="273" t="s">
        <v>36</v>
      </c>
      <c r="W51" s="274"/>
      <c r="X51" s="17" t="s">
        <v>36</v>
      </c>
      <c r="Y51" s="17">
        <v>1</v>
      </c>
      <c r="Z51" s="273">
        <v>1</v>
      </c>
      <c r="AA51" s="274"/>
      <c r="AB51" s="17" t="s">
        <v>36</v>
      </c>
      <c r="AC51" s="18">
        <v>11</v>
      </c>
      <c r="AD51" s="63"/>
    </row>
    <row r="52" spans="1:30" ht="22.5" hidden="1" customHeight="1" outlineLevel="1">
      <c r="A52" s="27" t="s">
        <v>10</v>
      </c>
      <c r="B52" s="29">
        <v>375</v>
      </c>
      <c r="C52" s="29">
        <v>260</v>
      </c>
      <c r="D52" s="334">
        <v>2</v>
      </c>
      <c r="E52" s="335"/>
      <c r="F52" s="29">
        <v>7</v>
      </c>
      <c r="G52" s="29">
        <v>1</v>
      </c>
      <c r="H52" s="29">
        <v>18</v>
      </c>
      <c r="I52" s="273">
        <v>7</v>
      </c>
      <c r="J52" s="274"/>
      <c r="K52" s="273">
        <v>5</v>
      </c>
      <c r="L52" s="274"/>
      <c r="M52" s="29">
        <v>20</v>
      </c>
      <c r="N52" s="29">
        <v>22</v>
      </c>
      <c r="O52" s="29">
        <v>7</v>
      </c>
      <c r="P52" s="29">
        <v>2</v>
      </c>
      <c r="Q52" s="29">
        <v>1</v>
      </c>
      <c r="R52" s="273">
        <v>1</v>
      </c>
      <c r="S52" s="274"/>
      <c r="T52" s="29">
        <v>7</v>
      </c>
      <c r="U52" s="29">
        <v>3</v>
      </c>
      <c r="V52" s="273" t="s">
        <v>36</v>
      </c>
      <c r="W52" s="274"/>
      <c r="X52" s="29">
        <v>1</v>
      </c>
      <c r="Y52" s="29">
        <v>1</v>
      </c>
      <c r="Z52" s="273">
        <v>1</v>
      </c>
      <c r="AA52" s="274"/>
      <c r="AB52" s="29" t="s">
        <v>36</v>
      </c>
      <c r="AC52" s="30">
        <v>9</v>
      </c>
      <c r="AD52" s="63"/>
    </row>
    <row r="53" spans="1:30" ht="22.5" hidden="1" customHeight="1" outlineLevel="1">
      <c r="A53" s="27" t="s">
        <v>11</v>
      </c>
      <c r="B53" s="29">
        <v>384</v>
      </c>
      <c r="C53" s="29">
        <v>248</v>
      </c>
      <c r="D53" s="334">
        <v>30</v>
      </c>
      <c r="E53" s="335"/>
      <c r="F53" s="29">
        <v>5</v>
      </c>
      <c r="G53" s="29">
        <v>3</v>
      </c>
      <c r="H53" s="29">
        <v>18</v>
      </c>
      <c r="I53" s="273">
        <v>10</v>
      </c>
      <c r="J53" s="274"/>
      <c r="K53" s="273">
        <v>10</v>
      </c>
      <c r="L53" s="274"/>
      <c r="M53" s="29">
        <v>14</v>
      </c>
      <c r="N53" s="29">
        <v>15</v>
      </c>
      <c r="O53" s="29">
        <v>6</v>
      </c>
      <c r="P53" s="29">
        <v>2</v>
      </c>
      <c r="Q53" s="29">
        <v>1</v>
      </c>
      <c r="R53" s="273" t="s">
        <v>36</v>
      </c>
      <c r="S53" s="274"/>
      <c r="T53" s="29">
        <v>9</v>
      </c>
      <c r="U53" s="29">
        <v>2</v>
      </c>
      <c r="V53" s="273" t="s">
        <v>36</v>
      </c>
      <c r="W53" s="274"/>
      <c r="X53" s="29" t="s">
        <v>36</v>
      </c>
      <c r="Y53" s="29" t="s">
        <v>36</v>
      </c>
      <c r="Z53" s="273">
        <v>1</v>
      </c>
      <c r="AA53" s="274"/>
      <c r="AB53" s="29" t="s">
        <v>36</v>
      </c>
      <c r="AC53" s="30">
        <v>10</v>
      </c>
      <c r="AD53" s="63"/>
    </row>
    <row r="54" spans="1:30" ht="22.5" hidden="1" customHeight="1" outlineLevel="1">
      <c r="A54" s="27" t="s">
        <v>12</v>
      </c>
      <c r="B54" s="29">
        <v>373</v>
      </c>
      <c r="C54" s="29">
        <v>224</v>
      </c>
      <c r="D54" s="334">
        <v>32</v>
      </c>
      <c r="E54" s="335"/>
      <c r="F54" s="29">
        <v>12</v>
      </c>
      <c r="G54" s="29">
        <v>1</v>
      </c>
      <c r="H54" s="29">
        <v>7</v>
      </c>
      <c r="I54" s="273">
        <v>7</v>
      </c>
      <c r="J54" s="274"/>
      <c r="K54" s="273">
        <v>8</v>
      </c>
      <c r="L54" s="274"/>
      <c r="M54" s="29">
        <v>21</v>
      </c>
      <c r="N54" s="29">
        <v>24</v>
      </c>
      <c r="O54" s="29">
        <v>8</v>
      </c>
      <c r="P54" s="29">
        <v>2</v>
      </c>
      <c r="Q54" s="29">
        <v>1</v>
      </c>
      <c r="R54" s="273">
        <v>4</v>
      </c>
      <c r="S54" s="274"/>
      <c r="T54" s="29">
        <v>4</v>
      </c>
      <c r="U54" s="29">
        <v>1</v>
      </c>
      <c r="V54" s="273" t="s">
        <v>36</v>
      </c>
      <c r="W54" s="274"/>
      <c r="X54" s="29">
        <v>1</v>
      </c>
      <c r="Y54" s="29">
        <v>3</v>
      </c>
      <c r="Z54" s="273">
        <v>6</v>
      </c>
      <c r="AA54" s="274"/>
      <c r="AB54" s="29" t="s">
        <v>36</v>
      </c>
      <c r="AC54" s="30">
        <v>7</v>
      </c>
      <c r="AD54" s="63"/>
    </row>
    <row r="55" spans="1:30" ht="22.5" hidden="1" customHeight="1" outlineLevel="1">
      <c r="A55" s="27" t="s">
        <v>13</v>
      </c>
      <c r="B55" s="29">
        <v>407</v>
      </c>
      <c r="C55" s="29">
        <v>269</v>
      </c>
      <c r="D55" s="334">
        <v>29</v>
      </c>
      <c r="E55" s="335"/>
      <c r="F55" s="29">
        <v>10</v>
      </c>
      <c r="G55" s="29">
        <v>3</v>
      </c>
      <c r="H55" s="29">
        <v>8</v>
      </c>
      <c r="I55" s="273">
        <v>7</v>
      </c>
      <c r="J55" s="274"/>
      <c r="K55" s="273">
        <v>12</v>
      </c>
      <c r="L55" s="274"/>
      <c r="M55" s="29">
        <v>16</v>
      </c>
      <c r="N55" s="29">
        <v>12</v>
      </c>
      <c r="O55" s="29">
        <v>4</v>
      </c>
      <c r="P55" s="29">
        <v>1</v>
      </c>
      <c r="Q55" s="29" t="s">
        <v>36</v>
      </c>
      <c r="R55" s="273">
        <v>3</v>
      </c>
      <c r="S55" s="274"/>
      <c r="T55" s="29">
        <v>12</v>
      </c>
      <c r="U55" s="29" t="s">
        <v>36</v>
      </c>
      <c r="V55" s="273" t="s">
        <v>36</v>
      </c>
      <c r="W55" s="274"/>
      <c r="X55" s="29" t="s">
        <v>36</v>
      </c>
      <c r="Y55" s="29">
        <v>7</v>
      </c>
      <c r="Z55" s="273">
        <v>4</v>
      </c>
      <c r="AA55" s="274"/>
      <c r="AB55" s="29" t="s">
        <v>36</v>
      </c>
      <c r="AC55" s="30">
        <v>10</v>
      </c>
      <c r="AD55" s="63"/>
    </row>
    <row r="56" spans="1:30" ht="22.5" hidden="1" customHeight="1" outlineLevel="1">
      <c r="A56" s="27" t="s">
        <v>14</v>
      </c>
      <c r="B56" s="29">
        <v>313</v>
      </c>
      <c r="C56" s="29">
        <v>167</v>
      </c>
      <c r="D56" s="334">
        <v>25</v>
      </c>
      <c r="E56" s="335"/>
      <c r="F56" s="29">
        <v>5</v>
      </c>
      <c r="G56" s="29">
        <v>1</v>
      </c>
      <c r="H56" s="29">
        <v>14</v>
      </c>
      <c r="I56" s="273">
        <v>22</v>
      </c>
      <c r="J56" s="274"/>
      <c r="K56" s="273">
        <v>8</v>
      </c>
      <c r="L56" s="274"/>
      <c r="M56" s="29">
        <v>18</v>
      </c>
      <c r="N56" s="29">
        <v>14</v>
      </c>
      <c r="O56" s="29">
        <v>8</v>
      </c>
      <c r="P56" s="29">
        <v>7</v>
      </c>
      <c r="Q56" s="29" t="s">
        <v>36</v>
      </c>
      <c r="R56" s="273">
        <v>2</v>
      </c>
      <c r="S56" s="274"/>
      <c r="T56" s="29">
        <v>4</v>
      </c>
      <c r="U56" s="29">
        <v>1</v>
      </c>
      <c r="V56" s="273" t="s">
        <v>36</v>
      </c>
      <c r="W56" s="274"/>
      <c r="X56" s="29">
        <v>3</v>
      </c>
      <c r="Y56" s="29">
        <v>5</v>
      </c>
      <c r="Z56" s="273">
        <v>1</v>
      </c>
      <c r="AA56" s="274"/>
      <c r="AB56" s="29" t="s">
        <v>36</v>
      </c>
      <c r="AC56" s="30">
        <v>8</v>
      </c>
      <c r="AD56" s="63"/>
    </row>
    <row r="57" spans="1:30" ht="22.5" hidden="1" customHeight="1" outlineLevel="1">
      <c r="A57" s="27" t="s">
        <v>15</v>
      </c>
      <c r="B57" s="29">
        <v>298</v>
      </c>
      <c r="C57" s="29">
        <v>209</v>
      </c>
      <c r="D57" s="334">
        <v>1</v>
      </c>
      <c r="E57" s="335"/>
      <c r="F57" s="29">
        <v>5</v>
      </c>
      <c r="G57" s="29" t="s">
        <v>36</v>
      </c>
      <c r="H57" s="29">
        <v>23</v>
      </c>
      <c r="I57" s="273">
        <v>10</v>
      </c>
      <c r="J57" s="274"/>
      <c r="K57" s="273">
        <v>4</v>
      </c>
      <c r="L57" s="274"/>
      <c r="M57" s="29">
        <v>15</v>
      </c>
      <c r="N57" s="29">
        <v>11</v>
      </c>
      <c r="O57" s="29">
        <v>3</v>
      </c>
      <c r="P57" s="29">
        <v>1</v>
      </c>
      <c r="Q57" s="29" t="s">
        <v>36</v>
      </c>
      <c r="R57" s="273" t="s">
        <v>36</v>
      </c>
      <c r="S57" s="274"/>
      <c r="T57" s="29">
        <v>7</v>
      </c>
      <c r="U57" s="29" t="s">
        <v>36</v>
      </c>
      <c r="V57" s="273" t="s">
        <v>36</v>
      </c>
      <c r="W57" s="274"/>
      <c r="X57" s="29">
        <v>1</v>
      </c>
      <c r="Y57" s="29">
        <v>1</v>
      </c>
      <c r="Z57" s="273" t="s">
        <v>36</v>
      </c>
      <c r="AA57" s="274"/>
      <c r="AB57" s="29" t="s">
        <v>36</v>
      </c>
      <c r="AC57" s="30">
        <v>7</v>
      </c>
      <c r="AD57" s="63"/>
    </row>
    <row r="58" spans="1:30" ht="22.5" hidden="1" customHeight="1" outlineLevel="1">
      <c r="A58" s="27" t="s">
        <v>16</v>
      </c>
      <c r="B58" s="29">
        <v>290</v>
      </c>
      <c r="C58" s="29">
        <v>203</v>
      </c>
      <c r="D58" s="334">
        <v>2</v>
      </c>
      <c r="E58" s="335"/>
      <c r="F58" s="29">
        <v>7</v>
      </c>
      <c r="G58" s="29">
        <v>3</v>
      </c>
      <c r="H58" s="29">
        <v>22</v>
      </c>
      <c r="I58" s="273">
        <v>13</v>
      </c>
      <c r="J58" s="274"/>
      <c r="K58" s="273">
        <v>4</v>
      </c>
      <c r="L58" s="274"/>
      <c r="M58" s="29">
        <v>7</v>
      </c>
      <c r="N58" s="29">
        <v>3</v>
      </c>
      <c r="O58" s="29">
        <v>7</v>
      </c>
      <c r="P58" s="29">
        <v>2</v>
      </c>
      <c r="Q58" s="29" t="s">
        <v>36</v>
      </c>
      <c r="R58" s="273">
        <v>1</v>
      </c>
      <c r="S58" s="274"/>
      <c r="T58" s="29">
        <v>4</v>
      </c>
      <c r="U58" s="29">
        <v>1</v>
      </c>
      <c r="V58" s="273" t="s">
        <v>36</v>
      </c>
      <c r="W58" s="274"/>
      <c r="X58" s="29">
        <v>4</v>
      </c>
      <c r="Y58" s="29">
        <v>1</v>
      </c>
      <c r="Z58" s="273" t="s">
        <v>36</v>
      </c>
      <c r="AA58" s="274"/>
      <c r="AB58" s="29" t="s">
        <v>36</v>
      </c>
      <c r="AC58" s="30">
        <v>6</v>
      </c>
      <c r="AD58" s="63"/>
    </row>
    <row r="59" spans="1:30" ht="22.5" hidden="1" customHeight="1" outlineLevel="1">
      <c r="A59" s="27" t="s">
        <v>17</v>
      </c>
      <c r="B59" s="29">
        <v>246</v>
      </c>
      <c r="C59" s="29">
        <v>161</v>
      </c>
      <c r="D59" s="334">
        <v>2</v>
      </c>
      <c r="E59" s="335"/>
      <c r="F59" s="29">
        <v>15</v>
      </c>
      <c r="G59" s="29" t="s">
        <v>36</v>
      </c>
      <c r="H59" s="29">
        <v>17</v>
      </c>
      <c r="I59" s="273">
        <v>6</v>
      </c>
      <c r="J59" s="274"/>
      <c r="K59" s="273">
        <v>1</v>
      </c>
      <c r="L59" s="274"/>
      <c r="M59" s="29">
        <v>14</v>
      </c>
      <c r="N59" s="29">
        <v>4</v>
      </c>
      <c r="O59" s="29">
        <v>4</v>
      </c>
      <c r="P59" s="29">
        <v>3</v>
      </c>
      <c r="Q59" s="29" t="s">
        <v>36</v>
      </c>
      <c r="R59" s="273">
        <v>2</v>
      </c>
      <c r="S59" s="274"/>
      <c r="T59" s="29">
        <v>9</v>
      </c>
      <c r="U59" s="29" t="s">
        <v>36</v>
      </c>
      <c r="V59" s="273" t="s">
        <v>36</v>
      </c>
      <c r="W59" s="274"/>
      <c r="X59" s="29" t="s">
        <v>36</v>
      </c>
      <c r="Y59" s="29">
        <v>3</v>
      </c>
      <c r="Z59" s="273" t="s">
        <v>36</v>
      </c>
      <c r="AA59" s="274"/>
      <c r="AB59" s="29" t="s">
        <v>36</v>
      </c>
      <c r="AC59" s="30">
        <v>5</v>
      </c>
      <c r="AD59" s="63"/>
    </row>
    <row r="60" spans="1:30" ht="22.5" hidden="1" customHeight="1" outlineLevel="1">
      <c r="A60" s="27" t="s">
        <v>18</v>
      </c>
      <c r="B60" s="29">
        <v>263</v>
      </c>
      <c r="C60" s="29">
        <v>206</v>
      </c>
      <c r="D60" s="334">
        <v>1</v>
      </c>
      <c r="E60" s="335"/>
      <c r="F60" s="29">
        <v>7</v>
      </c>
      <c r="G60" s="29" t="s">
        <v>36</v>
      </c>
      <c r="H60" s="29">
        <v>11</v>
      </c>
      <c r="I60" s="273">
        <v>5</v>
      </c>
      <c r="J60" s="274"/>
      <c r="K60" s="273">
        <v>2</v>
      </c>
      <c r="L60" s="274"/>
      <c r="M60" s="29">
        <v>7</v>
      </c>
      <c r="N60" s="29">
        <v>2</v>
      </c>
      <c r="O60" s="29">
        <v>1</v>
      </c>
      <c r="P60" s="29">
        <v>3</v>
      </c>
      <c r="Q60" s="29" t="s">
        <v>36</v>
      </c>
      <c r="R60" s="273">
        <v>2</v>
      </c>
      <c r="S60" s="274"/>
      <c r="T60" s="29">
        <v>5</v>
      </c>
      <c r="U60" s="29" t="s">
        <v>36</v>
      </c>
      <c r="V60" s="273" t="s">
        <v>36</v>
      </c>
      <c r="W60" s="274"/>
      <c r="X60" s="29" t="s">
        <v>36</v>
      </c>
      <c r="Y60" s="29" t="s">
        <v>36</v>
      </c>
      <c r="Z60" s="273">
        <v>1</v>
      </c>
      <c r="AA60" s="274"/>
      <c r="AB60" s="29" t="s">
        <v>36</v>
      </c>
      <c r="AC60" s="30">
        <v>10</v>
      </c>
      <c r="AD60" s="63"/>
    </row>
    <row r="61" spans="1:30" ht="22.5" hidden="1" customHeight="1" outlineLevel="1">
      <c r="A61" s="27" t="s">
        <v>19</v>
      </c>
      <c r="B61" s="29">
        <v>193</v>
      </c>
      <c r="C61" s="29">
        <v>142</v>
      </c>
      <c r="D61" s="334">
        <v>3</v>
      </c>
      <c r="E61" s="335"/>
      <c r="F61" s="29">
        <v>5</v>
      </c>
      <c r="G61" s="29" t="s">
        <v>36</v>
      </c>
      <c r="H61" s="29">
        <v>11</v>
      </c>
      <c r="I61" s="273">
        <v>4</v>
      </c>
      <c r="J61" s="274"/>
      <c r="K61" s="273">
        <v>3</v>
      </c>
      <c r="L61" s="274"/>
      <c r="M61" s="29">
        <v>5</v>
      </c>
      <c r="N61" s="29">
        <v>7</v>
      </c>
      <c r="O61" s="29">
        <v>1</v>
      </c>
      <c r="P61" s="29" t="s">
        <v>36</v>
      </c>
      <c r="Q61" s="29" t="s">
        <v>36</v>
      </c>
      <c r="R61" s="273">
        <v>1</v>
      </c>
      <c r="S61" s="274"/>
      <c r="T61" s="29">
        <v>5</v>
      </c>
      <c r="U61" s="29" t="s">
        <v>36</v>
      </c>
      <c r="V61" s="273" t="s">
        <v>36</v>
      </c>
      <c r="W61" s="274"/>
      <c r="X61" s="29" t="s">
        <v>36</v>
      </c>
      <c r="Y61" s="29" t="s">
        <v>36</v>
      </c>
      <c r="Z61" s="273">
        <v>1</v>
      </c>
      <c r="AA61" s="274"/>
      <c r="AB61" s="29" t="s">
        <v>36</v>
      </c>
      <c r="AC61" s="30">
        <v>5</v>
      </c>
      <c r="AD61" s="63"/>
    </row>
    <row r="62" spans="1:30" ht="22.5" hidden="1" customHeight="1" outlineLevel="1">
      <c r="A62" s="27" t="s">
        <v>20</v>
      </c>
      <c r="B62" s="29">
        <v>227</v>
      </c>
      <c r="C62" s="29">
        <v>151</v>
      </c>
      <c r="D62" s="334">
        <v>2</v>
      </c>
      <c r="E62" s="335"/>
      <c r="F62" s="29">
        <v>6</v>
      </c>
      <c r="G62" s="29">
        <v>2</v>
      </c>
      <c r="H62" s="29">
        <v>8</v>
      </c>
      <c r="I62" s="273">
        <v>5</v>
      </c>
      <c r="J62" s="274"/>
      <c r="K62" s="273">
        <v>4</v>
      </c>
      <c r="L62" s="274"/>
      <c r="M62" s="29">
        <v>7</v>
      </c>
      <c r="N62" s="29">
        <v>9</v>
      </c>
      <c r="O62" s="29">
        <v>5</v>
      </c>
      <c r="P62" s="29">
        <v>1</v>
      </c>
      <c r="Q62" s="29" t="s">
        <v>36</v>
      </c>
      <c r="R62" s="273">
        <v>1</v>
      </c>
      <c r="S62" s="274"/>
      <c r="T62" s="29">
        <v>6</v>
      </c>
      <c r="U62" s="29">
        <v>1</v>
      </c>
      <c r="V62" s="273" t="s">
        <v>36</v>
      </c>
      <c r="W62" s="274"/>
      <c r="X62" s="29">
        <v>1</v>
      </c>
      <c r="Y62" s="29" t="s">
        <v>36</v>
      </c>
      <c r="Z62" s="273">
        <v>1</v>
      </c>
      <c r="AA62" s="274"/>
      <c r="AB62" s="29">
        <v>1</v>
      </c>
      <c r="AC62" s="30">
        <v>16</v>
      </c>
      <c r="AD62" s="63"/>
    </row>
    <row r="63" spans="1:30" ht="22.5" hidden="1" customHeight="1" outlineLevel="1">
      <c r="A63" s="27" t="s">
        <v>21</v>
      </c>
      <c r="B63" s="29">
        <v>266</v>
      </c>
      <c r="C63" s="29">
        <v>195</v>
      </c>
      <c r="D63" s="334">
        <v>3</v>
      </c>
      <c r="E63" s="335"/>
      <c r="F63" s="29">
        <v>6</v>
      </c>
      <c r="G63" s="29">
        <v>2</v>
      </c>
      <c r="H63" s="29">
        <v>10</v>
      </c>
      <c r="I63" s="273">
        <v>8</v>
      </c>
      <c r="J63" s="274"/>
      <c r="K63" s="273">
        <v>6</v>
      </c>
      <c r="L63" s="274"/>
      <c r="M63" s="29">
        <v>6</v>
      </c>
      <c r="N63" s="29">
        <v>5</v>
      </c>
      <c r="O63" s="29">
        <v>3</v>
      </c>
      <c r="P63" s="29">
        <v>2</v>
      </c>
      <c r="Q63" s="29" t="s">
        <v>36</v>
      </c>
      <c r="R63" s="273" t="s">
        <v>36</v>
      </c>
      <c r="S63" s="274"/>
      <c r="T63" s="29">
        <v>1</v>
      </c>
      <c r="U63" s="29" t="s">
        <v>36</v>
      </c>
      <c r="V63" s="273">
        <v>2</v>
      </c>
      <c r="W63" s="274"/>
      <c r="X63" s="29" t="s">
        <v>36</v>
      </c>
      <c r="Y63" s="29" t="s">
        <v>36</v>
      </c>
      <c r="Z63" s="273">
        <v>1</v>
      </c>
      <c r="AA63" s="274"/>
      <c r="AB63" s="29" t="s">
        <v>36</v>
      </c>
      <c r="AC63" s="30">
        <v>16</v>
      </c>
      <c r="AD63" s="63"/>
    </row>
    <row r="64" spans="1:30" ht="22.5" hidden="1" customHeight="1" outlineLevel="1">
      <c r="A64" s="27" t="s">
        <v>22</v>
      </c>
      <c r="B64" s="29">
        <v>237</v>
      </c>
      <c r="C64" s="29">
        <v>140</v>
      </c>
      <c r="D64" s="334" t="s">
        <v>36</v>
      </c>
      <c r="E64" s="335"/>
      <c r="F64" s="29">
        <v>10</v>
      </c>
      <c r="G64" s="29">
        <v>2</v>
      </c>
      <c r="H64" s="29">
        <v>13</v>
      </c>
      <c r="I64" s="273">
        <v>7</v>
      </c>
      <c r="J64" s="274"/>
      <c r="K64" s="273">
        <v>9</v>
      </c>
      <c r="L64" s="274"/>
      <c r="M64" s="29">
        <v>11</v>
      </c>
      <c r="N64" s="29">
        <v>2</v>
      </c>
      <c r="O64" s="29">
        <v>3</v>
      </c>
      <c r="P64" s="29">
        <v>3</v>
      </c>
      <c r="Q64" s="29" t="s">
        <v>36</v>
      </c>
      <c r="R64" s="273">
        <v>1</v>
      </c>
      <c r="S64" s="274"/>
      <c r="T64" s="29">
        <v>6</v>
      </c>
      <c r="U64" s="29" t="s">
        <v>36</v>
      </c>
      <c r="V64" s="273">
        <v>1</v>
      </c>
      <c r="W64" s="274"/>
      <c r="X64" s="29">
        <v>1</v>
      </c>
      <c r="Y64" s="29" t="s">
        <v>36</v>
      </c>
      <c r="Z64" s="273">
        <v>3</v>
      </c>
      <c r="AA64" s="274"/>
      <c r="AB64" s="29" t="s">
        <v>36</v>
      </c>
      <c r="AC64" s="30">
        <v>25</v>
      </c>
      <c r="AD64" s="63"/>
    </row>
    <row r="65" spans="1:30" ht="22.5" hidden="1" customHeight="1" outlineLevel="1">
      <c r="A65" s="27" t="s">
        <v>23</v>
      </c>
      <c r="B65" s="29">
        <v>236</v>
      </c>
      <c r="C65" s="29">
        <v>151</v>
      </c>
      <c r="D65" s="334">
        <v>1</v>
      </c>
      <c r="E65" s="335"/>
      <c r="F65" s="29">
        <v>6</v>
      </c>
      <c r="G65" s="29" t="s">
        <v>36</v>
      </c>
      <c r="H65" s="29">
        <v>10</v>
      </c>
      <c r="I65" s="273">
        <v>3</v>
      </c>
      <c r="J65" s="274"/>
      <c r="K65" s="273">
        <v>11</v>
      </c>
      <c r="L65" s="274"/>
      <c r="M65" s="29">
        <v>13</v>
      </c>
      <c r="N65" s="29">
        <v>4</v>
      </c>
      <c r="O65" s="29">
        <v>3</v>
      </c>
      <c r="P65" s="29">
        <v>1</v>
      </c>
      <c r="Q65" s="29" t="s">
        <v>36</v>
      </c>
      <c r="R65" s="273">
        <v>3</v>
      </c>
      <c r="S65" s="274"/>
      <c r="T65" s="29">
        <v>9</v>
      </c>
      <c r="U65" s="29">
        <v>1</v>
      </c>
      <c r="V65" s="273" t="s">
        <v>36</v>
      </c>
      <c r="W65" s="274"/>
      <c r="X65" s="29" t="s">
        <v>36</v>
      </c>
      <c r="Y65" s="29" t="s">
        <v>36</v>
      </c>
      <c r="Z65" s="273" t="s">
        <v>36</v>
      </c>
      <c r="AA65" s="274"/>
      <c r="AB65" s="29" t="s">
        <v>36</v>
      </c>
      <c r="AC65" s="30">
        <v>20</v>
      </c>
      <c r="AD65" s="63"/>
    </row>
    <row r="66" spans="1:30" ht="22.5" hidden="1" customHeight="1" outlineLevel="1">
      <c r="A66" s="27" t="s">
        <v>24</v>
      </c>
      <c r="B66" s="29">
        <v>224</v>
      </c>
      <c r="C66" s="29">
        <v>159</v>
      </c>
      <c r="D66" s="334">
        <v>1</v>
      </c>
      <c r="E66" s="335"/>
      <c r="F66" s="29">
        <v>5</v>
      </c>
      <c r="G66" s="29" t="s">
        <v>36</v>
      </c>
      <c r="H66" s="29">
        <v>5</v>
      </c>
      <c r="I66" s="273">
        <v>4</v>
      </c>
      <c r="J66" s="274"/>
      <c r="K66" s="273">
        <v>6</v>
      </c>
      <c r="L66" s="274"/>
      <c r="M66" s="29">
        <v>8</v>
      </c>
      <c r="N66" s="29">
        <v>3</v>
      </c>
      <c r="O66" s="29">
        <v>1</v>
      </c>
      <c r="P66" s="29">
        <v>1</v>
      </c>
      <c r="Q66" s="29">
        <v>1</v>
      </c>
      <c r="R66" s="273">
        <v>3</v>
      </c>
      <c r="S66" s="274"/>
      <c r="T66" s="29">
        <v>8</v>
      </c>
      <c r="U66" s="29">
        <v>2</v>
      </c>
      <c r="V66" s="273">
        <v>1</v>
      </c>
      <c r="W66" s="274"/>
      <c r="X66" s="29" t="s">
        <v>36</v>
      </c>
      <c r="Y66" s="29" t="s">
        <v>36</v>
      </c>
      <c r="Z66" s="273">
        <v>2</v>
      </c>
      <c r="AA66" s="274"/>
      <c r="AB66" s="29" t="s">
        <v>36</v>
      </c>
      <c r="AC66" s="30">
        <v>16</v>
      </c>
      <c r="AD66" s="63"/>
    </row>
    <row r="67" spans="1:30" ht="22.5" hidden="1" customHeight="1" outlineLevel="1">
      <c r="A67" s="27" t="s">
        <v>25</v>
      </c>
      <c r="B67" s="29">
        <v>203</v>
      </c>
      <c r="C67" s="29">
        <v>144</v>
      </c>
      <c r="D67" s="334" t="s">
        <v>36</v>
      </c>
      <c r="E67" s="335"/>
      <c r="F67" s="29">
        <v>5</v>
      </c>
      <c r="G67" s="29" t="s">
        <v>36</v>
      </c>
      <c r="H67" s="29">
        <v>2</v>
      </c>
      <c r="I67" s="273">
        <v>2</v>
      </c>
      <c r="J67" s="274"/>
      <c r="K67" s="273">
        <v>7</v>
      </c>
      <c r="L67" s="274"/>
      <c r="M67" s="29">
        <v>8</v>
      </c>
      <c r="N67" s="29">
        <v>6</v>
      </c>
      <c r="O67" s="29">
        <v>1</v>
      </c>
      <c r="P67" s="29">
        <v>1</v>
      </c>
      <c r="Q67" s="29" t="s">
        <v>36</v>
      </c>
      <c r="R67" s="273">
        <v>2</v>
      </c>
      <c r="S67" s="274"/>
      <c r="T67" s="29">
        <v>7</v>
      </c>
      <c r="U67" s="29">
        <v>2</v>
      </c>
      <c r="V67" s="273" t="s">
        <v>36</v>
      </c>
      <c r="W67" s="274"/>
      <c r="X67" s="29" t="s">
        <v>36</v>
      </c>
      <c r="Y67" s="29" t="s">
        <v>36</v>
      </c>
      <c r="Z67" s="273">
        <v>1</v>
      </c>
      <c r="AA67" s="274"/>
      <c r="AB67" s="29">
        <v>1</v>
      </c>
      <c r="AC67" s="30">
        <v>14</v>
      </c>
      <c r="AD67" s="63"/>
    </row>
    <row r="68" spans="1:30" ht="22.5" hidden="1" customHeight="1" outlineLevel="1">
      <c r="A68" s="27" t="s">
        <v>26</v>
      </c>
      <c r="B68" s="29">
        <v>229</v>
      </c>
      <c r="C68" s="29">
        <v>145</v>
      </c>
      <c r="D68" s="334">
        <v>2</v>
      </c>
      <c r="E68" s="335"/>
      <c r="F68" s="29">
        <v>7</v>
      </c>
      <c r="G68" s="29" t="s">
        <v>36</v>
      </c>
      <c r="H68" s="29">
        <v>8</v>
      </c>
      <c r="I68" s="273">
        <v>15</v>
      </c>
      <c r="J68" s="274"/>
      <c r="K68" s="273">
        <v>5</v>
      </c>
      <c r="L68" s="274"/>
      <c r="M68" s="29">
        <v>8</v>
      </c>
      <c r="N68" s="29">
        <v>3</v>
      </c>
      <c r="O68" s="29">
        <v>2</v>
      </c>
      <c r="P68" s="29">
        <v>3</v>
      </c>
      <c r="Q68" s="29" t="s">
        <v>36</v>
      </c>
      <c r="R68" s="273">
        <v>1</v>
      </c>
      <c r="S68" s="274"/>
      <c r="T68" s="29">
        <v>2</v>
      </c>
      <c r="U68" s="29">
        <v>1</v>
      </c>
      <c r="V68" s="273">
        <v>1</v>
      </c>
      <c r="W68" s="274"/>
      <c r="X68" s="29" t="s">
        <v>36</v>
      </c>
      <c r="Y68" s="29" t="s">
        <v>36</v>
      </c>
      <c r="Z68" s="273" t="s">
        <v>36</v>
      </c>
      <c r="AA68" s="274"/>
      <c r="AB68" s="29" t="s">
        <v>36</v>
      </c>
      <c r="AC68" s="30">
        <v>26</v>
      </c>
      <c r="AD68" s="63"/>
    </row>
    <row r="69" spans="1:30" ht="22.5" hidden="1" customHeight="1" outlineLevel="1">
      <c r="A69" s="27" t="s">
        <v>27</v>
      </c>
      <c r="B69" s="29">
        <v>209</v>
      </c>
      <c r="C69" s="29">
        <v>148</v>
      </c>
      <c r="D69" s="334">
        <v>4</v>
      </c>
      <c r="E69" s="335"/>
      <c r="F69" s="29">
        <v>8</v>
      </c>
      <c r="G69" s="29" t="s">
        <v>36</v>
      </c>
      <c r="H69" s="29">
        <v>8</v>
      </c>
      <c r="I69" s="273">
        <v>1</v>
      </c>
      <c r="J69" s="274"/>
      <c r="K69" s="273">
        <v>3</v>
      </c>
      <c r="L69" s="274"/>
      <c r="M69" s="29">
        <v>2</v>
      </c>
      <c r="N69" s="29">
        <v>5</v>
      </c>
      <c r="O69" s="29">
        <v>2</v>
      </c>
      <c r="P69" s="29">
        <v>2</v>
      </c>
      <c r="Q69" s="29" t="s">
        <v>36</v>
      </c>
      <c r="R69" s="273">
        <v>3</v>
      </c>
      <c r="S69" s="274"/>
      <c r="T69" s="29">
        <v>2</v>
      </c>
      <c r="U69" s="29" t="s">
        <v>36</v>
      </c>
      <c r="V69" s="273" t="s">
        <v>36</v>
      </c>
      <c r="W69" s="274"/>
      <c r="X69" s="29" t="s">
        <v>36</v>
      </c>
      <c r="Y69" s="29" t="s">
        <v>36</v>
      </c>
      <c r="Z69" s="273" t="s">
        <v>36</v>
      </c>
      <c r="AA69" s="274"/>
      <c r="AB69" s="29" t="s">
        <v>36</v>
      </c>
      <c r="AC69" s="30">
        <v>21</v>
      </c>
      <c r="AD69" s="63"/>
    </row>
    <row r="70" spans="1:30" ht="22.5" hidden="1" customHeight="1" outlineLevel="1">
      <c r="A70" s="27" t="s">
        <v>28</v>
      </c>
      <c r="B70" s="29">
        <v>253</v>
      </c>
      <c r="C70" s="29">
        <v>184</v>
      </c>
      <c r="D70" s="334">
        <v>1</v>
      </c>
      <c r="E70" s="335"/>
      <c r="F70" s="29">
        <v>10</v>
      </c>
      <c r="G70" s="29" t="s">
        <v>36</v>
      </c>
      <c r="H70" s="29">
        <v>6</v>
      </c>
      <c r="I70" s="273">
        <v>7</v>
      </c>
      <c r="J70" s="274"/>
      <c r="K70" s="273">
        <v>3</v>
      </c>
      <c r="L70" s="274"/>
      <c r="M70" s="29">
        <v>11</v>
      </c>
      <c r="N70" s="29">
        <v>2</v>
      </c>
      <c r="O70" s="29">
        <v>3</v>
      </c>
      <c r="P70" s="29">
        <v>1</v>
      </c>
      <c r="Q70" s="29" t="s">
        <v>36</v>
      </c>
      <c r="R70" s="273">
        <v>2</v>
      </c>
      <c r="S70" s="274"/>
      <c r="T70" s="29">
        <v>6</v>
      </c>
      <c r="U70" s="29" t="s">
        <v>36</v>
      </c>
      <c r="V70" s="273" t="s">
        <v>36</v>
      </c>
      <c r="W70" s="274"/>
      <c r="X70" s="29" t="s">
        <v>36</v>
      </c>
      <c r="Y70" s="29" t="s">
        <v>36</v>
      </c>
      <c r="Z70" s="273" t="s">
        <v>36</v>
      </c>
      <c r="AA70" s="274"/>
      <c r="AB70" s="29" t="s">
        <v>36</v>
      </c>
      <c r="AC70" s="30">
        <v>17</v>
      </c>
      <c r="AD70" s="63"/>
    </row>
    <row r="71" spans="1:30" ht="22.5" hidden="1" customHeight="1" outlineLevel="1">
      <c r="A71" s="27" t="s">
        <v>29</v>
      </c>
      <c r="B71" s="29">
        <v>207</v>
      </c>
      <c r="C71" s="29">
        <v>145</v>
      </c>
      <c r="D71" s="334">
        <v>2</v>
      </c>
      <c r="E71" s="335"/>
      <c r="F71" s="29">
        <v>12</v>
      </c>
      <c r="G71" s="29" t="s">
        <v>36</v>
      </c>
      <c r="H71" s="29">
        <v>10</v>
      </c>
      <c r="I71" s="273">
        <v>3</v>
      </c>
      <c r="J71" s="274"/>
      <c r="K71" s="273">
        <v>4</v>
      </c>
      <c r="L71" s="274"/>
      <c r="M71" s="29">
        <v>5</v>
      </c>
      <c r="N71" s="29">
        <v>6</v>
      </c>
      <c r="O71" s="29">
        <v>1</v>
      </c>
      <c r="P71" s="29" t="s">
        <v>36</v>
      </c>
      <c r="Q71" s="29">
        <v>1</v>
      </c>
      <c r="R71" s="273">
        <v>1</v>
      </c>
      <c r="S71" s="274"/>
      <c r="T71" s="29">
        <v>6</v>
      </c>
      <c r="U71" s="29" t="s">
        <v>36</v>
      </c>
      <c r="V71" s="273" t="s">
        <v>36</v>
      </c>
      <c r="W71" s="274"/>
      <c r="X71" s="29" t="s">
        <v>36</v>
      </c>
      <c r="Y71" s="29" t="s">
        <v>36</v>
      </c>
      <c r="Z71" s="273">
        <v>4</v>
      </c>
      <c r="AA71" s="274"/>
      <c r="AB71" s="29">
        <v>1</v>
      </c>
      <c r="AC71" s="30">
        <v>6</v>
      </c>
      <c r="AD71" s="63"/>
    </row>
    <row r="72" spans="1:30" ht="22.5" hidden="1" customHeight="1" outlineLevel="1">
      <c r="A72" s="157" t="s">
        <v>30</v>
      </c>
      <c r="B72" s="97">
        <v>212</v>
      </c>
      <c r="C72" s="97">
        <v>162</v>
      </c>
      <c r="D72" s="339">
        <v>2</v>
      </c>
      <c r="E72" s="340"/>
      <c r="F72" s="97">
        <v>7</v>
      </c>
      <c r="G72" s="97">
        <v>1</v>
      </c>
      <c r="H72" s="97">
        <v>6</v>
      </c>
      <c r="I72" s="277">
        <v>4</v>
      </c>
      <c r="J72" s="278"/>
      <c r="K72" s="277">
        <v>3</v>
      </c>
      <c r="L72" s="278"/>
      <c r="M72" s="97">
        <v>3</v>
      </c>
      <c r="N72" s="97">
        <v>3</v>
      </c>
      <c r="O72" s="97">
        <v>2</v>
      </c>
      <c r="P72" s="97" t="s">
        <v>36</v>
      </c>
      <c r="Q72" s="97" t="s">
        <v>36</v>
      </c>
      <c r="R72" s="277">
        <v>3</v>
      </c>
      <c r="S72" s="278"/>
      <c r="T72" s="97">
        <v>5</v>
      </c>
      <c r="U72" s="97" t="s">
        <v>36</v>
      </c>
      <c r="V72" s="277" t="s">
        <v>36</v>
      </c>
      <c r="W72" s="278"/>
      <c r="X72" s="97" t="s">
        <v>36</v>
      </c>
      <c r="Y72" s="97" t="s">
        <v>36</v>
      </c>
      <c r="Z72" s="277">
        <v>2</v>
      </c>
      <c r="AA72" s="278"/>
      <c r="AB72" s="97" t="s">
        <v>36</v>
      </c>
      <c r="AC72" s="98">
        <v>9</v>
      </c>
      <c r="AD72" s="63"/>
    </row>
    <row r="73" spans="1:30" s="6" customFormat="1" ht="15" customHeight="1" collapsed="1">
      <c r="A73" s="26" t="s">
        <v>552</v>
      </c>
      <c r="B73" s="17">
        <v>177</v>
      </c>
      <c r="C73" s="17">
        <v>123</v>
      </c>
      <c r="D73" s="275" t="s">
        <v>36</v>
      </c>
      <c r="E73" s="276"/>
      <c r="F73" s="17">
        <v>11</v>
      </c>
      <c r="G73" s="238" t="s">
        <v>36</v>
      </c>
      <c r="H73" s="17">
        <v>2</v>
      </c>
      <c r="I73" s="273">
        <v>2</v>
      </c>
      <c r="J73" s="274"/>
      <c r="K73" s="273">
        <v>2</v>
      </c>
      <c r="L73" s="274"/>
      <c r="M73" s="17">
        <v>6</v>
      </c>
      <c r="N73" s="17">
        <v>4</v>
      </c>
      <c r="O73" s="17">
        <v>4</v>
      </c>
      <c r="P73" s="17">
        <v>1</v>
      </c>
      <c r="Q73" s="238" t="s">
        <v>36</v>
      </c>
      <c r="R73" s="275" t="s">
        <v>36</v>
      </c>
      <c r="S73" s="276"/>
      <c r="T73" s="17">
        <v>6</v>
      </c>
      <c r="U73" s="238" t="s">
        <v>36</v>
      </c>
      <c r="V73" s="275" t="s">
        <v>36</v>
      </c>
      <c r="W73" s="276"/>
      <c r="X73" s="238" t="s">
        <v>36</v>
      </c>
      <c r="Y73" s="238" t="s">
        <v>36</v>
      </c>
      <c r="Z73" s="275" t="s">
        <v>36</v>
      </c>
      <c r="AA73" s="276"/>
      <c r="AB73" s="17">
        <v>1</v>
      </c>
      <c r="AC73" s="18">
        <v>15</v>
      </c>
      <c r="AD73" s="171"/>
    </row>
    <row r="74" spans="1:30" ht="21" customHeight="1">
      <c r="A74" s="27" t="s">
        <v>31</v>
      </c>
      <c r="B74" s="29">
        <v>162</v>
      </c>
      <c r="C74" s="29">
        <v>105</v>
      </c>
      <c r="D74" s="332" t="s">
        <v>36</v>
      </c>
      <c r="E74" s="333"/>
      <c r="F74" s="29">
        <v>6</v>
      </c>
      <c r="G74" s="127" t="s">
        <v>36</v>
      </c>
      <c r="H74" s="29">
        <v>11</v>
      </c>
      <c r="I74" s="273">
        <v>5</v>
      </c>
      <c r="J74" s="274"/>
      <c r="K74" s="273">
        <v>2</v>
      </c>
      <c r="L74" s="274"/>
      <c r="M74" s="29">
        <v>4</v>
      </c>
      <c r="N74" s="29">
        <v>5</v>
      </c>
      <c r="O74" s="29">
        <v>1</v>
      </c>
      <c r="P74" s="127" t="s">
        <v>36</v>
      </c>
      <c r="Q74" s="127" t="s">
        <v>36</v>
      </c>
      <c r="R74" s="273">
        <v>2</v>
      </c>
      <c r="S74" s="274"/>
      <c r="T74" s="29">
        <v>1</v>
      </c>
      <c r="U74" s="127" t="s">
        <v>36</v>
      </c>
      <c r="V74" s="273">
        <v>1</v>
      </c>
      <c r="W74" s="274"/>
      <c r="X74" s="127" t="s">
        <v>36</v>
      </c>
      <c r="Y74" s="127" t="s">
        <v>36</v>
      </c>
      <c r="Z74" s="275" t="s">
        <v>36</v>
      </c>
      <c r="AA74" s="276"/>
      <c r="AB74" s="127" t="s">
        <v>36</v>
      </c>
      <c r="AC74" s="30">
        <v>19</v>
      </c>
      <c r="AD74" s="63"/>
    </row>
    <row r="75" spans="1:30" ht="21" customHeight="1">
      <c r="A75" s="27" t="s">
        <v>32</v>
      </c>
      <c r="B75" s="29">
        <v>166</v>
      </c>
      <c r="C75" s="29">
        <v>104</v>
      </c>
      <c r="D75" s="332" t="s">
        <v>36</v>
      </c>
      <c r="E75" s="333"/>
      <c r="F75" s="29">
        <v>8</v>
      </c>
      <c r="G75" s="127" t="s">
        <v>36</v>
      </c>
      <c r="H75" s="29">
        <v>11</v>
      </c>
      <c r="I75" s="273">
        <v>4</v>
      </c>
      <c r="J75" s="274"/>
      <c r="K75" s="273">
        <v>4</v>
      </c>
      <c r="L75" s="274"/>
      <c r="M75" s="29">
        <v>10</v>
      </c>
      <c r="N75" s="29">
        <v>5</v>
      </c>
      <c r="O75" s="29">
        <v>4</v>
      </c>
      <c r="P75" s="127" t="s">
        <v>36</v>
      </c>
      <c r="Q75" s="127" t="s">
        <v>36</v>
      </c>
      <c r="R75" s="273">
        <v>1</v>
      </c>
      <c r="S75" s="274"/>
      <c r="T75" s="29">
        <v>3</v>
      </c>
      <c r="U75" s="127" t="s">
        <v>36</v>
      </c>
      <c r="V75" s="275" t="s">
        <v>36</v>
      </c>
      <c r="W75" s="276"/>
      <c r="X75" s="29">
        <v>1</v>
      </c>
      <c r="Y75" s="127" t="s">
        <v>36</v>
      </c>
      <c r="Z75" s="275" t="s">
        <v>36</v>
      </c>
      <c r="AA75" s="276"/>
      <c r="AB75" s="127" t="s">
        <v>36</v>
      </c>
      <c r="AC75" s="30">
        <v>11</v>
      </c>
      <c r="AD75" s="63"/>
    </row>
    <row r="76" spans="1:30" ht="21" customHeight="1">
      <c r="A76" s="27" t="s">
        <v>33</v>
      </c>
      <c r="B76" s="29">
        <v>136</v>
      </c>
      <c r="C76" s="29">
        <v>95</v>
      </c>
      <c r="D76" s="332" t="s">
        <v>36</v>
      </c>
      <c r="E76" s="333"/>
      <c r="F76" s="29">
        <v>2</v>
      </c>
      <c r="G76" s="29">
        <v>1</v>
      </c>
      <c r="H76" s="29">
        <v>2</v>
      </c>
      <c r="I76" s="273">
        <v>3</v>
      </c>
      <c r="J76" s="274"/>
      <c r="K76" s="273">
        <v>6</v>
      </c>
      <c r="L76" s="274"/>
      <c r="M76" s="29">
        <v>8</v>
      </c>
      <c r="N76" s="29">
        <v>1</v>
      </c>
      <c r="O76" s="29">
        <v>2</v>
      </c>
      <c r="P76" s="29">
        <v>1</v>
      </c>
      <c r="Q76" s="127" t="s">
        <v>36</v>
      </c>
      <c r="R76" s="275" t="s">
        <v>36</v>
      </c>
      <c r="S76" s="276"/>
      <c r="T76" s="29">
        <v>2</v>
      </c>
      <c r="U76" s="127" t="s">
        <v>36</v>
      </c>
      <c r="V76" s="275" t="s">
        <v>36</v>
      </c>
      <c r="W76" s="276"/>
      <c r="X76" s="127" t="s">
        <v>36</v>
      </c>
      <c r="Y76" s="127" t="s">
        <v>36</v>
      </c>
      <c r="Z76" s="275" t="s">
        <v>36</v>
      </c>
      <c r="AA76" s="276"/>
      <c r="AB76" s="127" t="s">
        <v>36</v>
      </c>
      <c r="AC76" s="30">
        <v>13</v>
      </c>
      <c r="AD76" s="63"/>
    </row>
    <row r="77" spans="1:30" ht="21" customHeight="1">
      <c r="A77" s="27" t="s">
        <v>34</v>
      </c>
      <c r="B77" s="29">
        <v>122</v>
      </c>
      <c r="C77" s="29">
        <v>79</v>
      </c>
      <c r="D77" s="332" t="s">
        <v>36</v>
      </c>
      <c r="E77" s="333"/>
      <c r="F77" s="29">
        <v>7</v>
      </c>
      <c r="G77" s="127" t="s">
        <v>36</v>
      </c>
      <c r="H77" s="29">
        <v>4</v>
      </c>
      <c r="I77" s="273">
        <v>4</v>
      </c>
      <c r="J77" s="274"/>
      <c r="K77" s="273">
        <v>3</v>
      </c>
      <c r="L77" s="274"/>
      <c r="M77" s="29">
        <v>4</v>
      </c>
      <c r="N77" s="29">
        <v>3</v>
      </c>
      <c r="O77" s="127" t="s">
        <v>36</v>
      </c>
      <c r="P77" s="127" t="s">
        <v>36</v>
      </c>
      <c r="Q77" s="127" t="s">
        <v>36</v>
      </c>
      <c r="R77" s="273">
        <v>1</v>
      </c>
      <c r="S77" s="274"/>
      <c r="T77" s="29">
        <v>2</v>
      </c>
      <c r="U77" s="127" t="s">
        <v>36</v>
      </c>
      <c r="V77" s="273">
        <v>1</v>
      </c>
      <c r="W77" s="274"/>
      <c r="X77" s="127" t="s">
        <v>36</v>
      </c>
      <c r="Y77" s="127" t="s">
        <v>36</v>
      </c>
      <c r="Z77" s="275" t="s">
        <v>36</v>
      </c>
      <c r="AA77" s="276"/>
      <c r="AB77" s="127" t="s">
        <v>36</v>
      </c>
      <c r="AC77" s="30">
        <v>14</v>
      </c>
      <c r="AD77" s="63"/>
    </row>
    <row r="78" spans="1:30" ht="21" customHeight="1">
      <c r="A78" s="27" t="s">
        <v>141</v>
      </c>
      <c r="B78" s="29">
        <v>110</v>
      </c>
      <c r="C78" s="29">
        <v>66</v>
      </c>
      <c r="D78" s="332" t="s">
        <v>36</v>
      </c>
      <c r="E78" s="333"/>
      <c r="F78" s="29">
        <v>7</v>
      </c>
      <c r="G78" s="127" t="s">
        <v>36</v>
      </c>
      <c r="H78" s="29">
        <v>4</v>
      </c>
      <c r="I78" s="273">
        <v>5</v>
      </c>
      <c r="J78" s="274"/>
      <c r="K78" s="275" t="s">
        <v>36</v>
      </c>
      <c r="L78" s="276"/>
      <c r="M78" s="29">
        <v>7</v>
      </c>
      <c r="N78" s="29">
        <v>7</v>
      </c>
      <c r="O78" s="127" t="s">
        <v>36</v>
      </c>
      <c r="P78" s="127" t="s">
        <v>36</v>
      </c>
      <c r="Q78" s="127" t="s">
        <v>36</v>
      </c>
      <c r="R78" s="273">
        <v>3</v>
      </c>
      <c r="S78" s="274"/>
      <c r="T78" s="127" t="s">
        <v>36</v>
      </c>
      <c r="U78" s="127" t="s">
        <v>36</v>
      </c>
      <c r="V78" s="275" t="s">
        <v>36</v>
      </c>
      <c r="W78" s="276"/>
      <c r="X78" s="127" t="s">
        <v>36</v>
      </c>
      <c r="Y78" s="127" t="s">
        <v>36</v>
      </c>
      <c r="Z78" s="273">
        <v>1</v>
      </c>
      <c r="AA78" s="274"/>
      <c r="AB78" s="127" t="s">
        <v>36</v>
      </c>
      <c r="AC78" s="30">
        <v>10</v>
      </c>
      <c r="AD78" s="63"/>
    </row>
    <row r="79" spans="1:30" ht="21" customHeight="1">
      <c r="A79" s="27" t="s">
        <v>142</v>
      </c>
      <c r="B79" s="29">
        <v>111</v>
      </c>
      <c r="C79" s="29">
        <v>73</v>
      </c>
      <c r="D79" s="334">
        <v>1</v>
      </c>
      <c r="E79" s="335"/>
      <c r="F79" s="29">
        <v>8</v>
      </c>
      <c r="G79" s="127" t="s">
        <v>36</v>
      </c>
      <c r="H79" s="29">
        <v>1</v>
      </c>
      <c r="I79" s="275" t="s">
        <v>36</v>
      </c>
      <c r="J79" s="276"/>
      <c r="K79" s="273">
        <v>5</v>
      </c>
      <c r="L79" s="274"/>
      <c r="M79" s="29">
        <v>2</v>
      </c>
      <c r="N79" s="29">
        <v>5</v>
      </c>
      <c r="O79" s="127" t="s">
        <v>36</v>
      </c>
      <c r="P79" s="127" t="s">
        <v>36</v>
      </c>
      <c r="Q79" s="127" t="s">
        <v>36</v>
      </c>
      <c r="R79" s="275" t="s">
        <v>36</v>
      </c>
      <c r="S79" s="276"/>
      <c r="T79" s="29">
        <v>4</v>
      </c>
      <c r="U79" s="127" t="s">
        <v>36</v>
      </c>
      <c r="V79" s="275" t="s">
        <v>36</v>
      </c>
      <c r="W79" s="276"/>
      <c r="X79" s="127" t="s">
        <v>36</v>
      </c>
      <c r="Y79" s="29">
        <v>1</v>
      </c>
      <c r="Z79" s="273">
        <v>1</v>
      </c>
      <c r="AA79" s="274"/>
      <c r="AB79" s="127" t="s">
        <v>36</v>
      </c>
      <c r="AC79" s="30">
        <v>10</v>
      </c>
      <c r="AD79" s="63"/>
    </row>
    <row r="80" spans="1:30" ht="21" customHeight="1">
      <c r="A80" s="27" t="s">
        <v>189</v>
      </c>
      <c r="B80" s="29">
        <v>92</v>
      </c>
      <c r="C80" s="29">
        <v>51</v>
      </c>
      <c r="D80" s="334">
        <v>1</v>
      </c>
      <c r="E80" s="335"/>
      <c r="F80" s="29">
        <v>9</v>
      </c>
      <c r="G80" s="29">
        <v>3</v>
      </c>
      <c r="H80" s="29">
        <v>5</v>
      </c>
      <c r="I80" s="273">
        <v>4</v>
      </c>
      <c r="J80" s="274"/>
      <c r="K80" s="273">
        <v>1</v>
      </c>
      <c r="L80" s="274"/>
      <c r="M80" s="29">
        <v>2</v>
      </c>
      <c r="N80" s="29">
        <v>3</v>
      </c>
      <c r="O80" s="29">
        <v>1</v>
      </c>
      <c r="P80" s="127" t="s">
        <v>36</v>
      </c>
      <c r="Q80" s="127" t="s">
        <v>36</v>
      </c>
      <c r="R80" s="273">
        <v>1</v>
      </c>
      <c r="S80" s="274"/>
      <c r="T80" s="29">
        <v>2</v>
      </c>
      <c r="U80" s="127" t="s">
        <v>36</v>
      </c>
      <c r="V80" s="275" t="s">
        <v>36</v>
      </c>
      <c r="W80" s="276"/>
      <c r="X80" s="127" t="s">
        <v>36</v>
      </c>
      <c r="Y80" s="127" t="s">
        <v>36</v>
      </c>
      <c r="Z80" s="273">
        <v>1</v>
      </c>
      <c r="AA80" s="274"/>
      <c r="AB80" s="127" t="s">
        <v>36</v>
      </c>
      <c r="AC80" s="42">
        <v>8</v>
      </c>
      <c r="AD80" s="63"/>
    </row>
    <row r="81" spans="1:30" ht="21" customHeight="1">
      <c r="A81" s="27" t="s">
        <v>143</v>
      </c>
      <c r="B81" s="29">
        <v>99</v>
      </c>
      <c r="C81" s="29">
        <v>63</v>
      </c>
      <c r="D81" s="334">
        <v>1</v>
      </c>
      <c r="E81" s="335"/>
      <c r="F81" s="29">
        <v>5</v>
      </c>
      <c r="G81" s="29">
        <v>1</v>
      </c>
      <c r="H81" s="29">
        <v>3</v>
      </c>
      <c r="I81" s="273">
        <v>5</v>
      </c>
      <c r="J81" s="274"/>
      <c r="K81" s="273">
        <v>3</v>
      </c>
      <c r="L81" s="274"/>
      <c r="M81" s="29">
        <v>1</v>
      </c>
      <c r="N81" s="29">
        <v>1</v>
      </c>
      <c r="O81" s="127" t="s">
        <v>36</v>
      </c>
      <c r="P81" s="127" t="s">
        <v>36</v>
      </c>
      <c r="Q81" s="127" t="s">
        <v>36</v>
      </c>
      <c r="R81" s="275" t="s">
        <v>36</v>
      </c>
      <c r="S81" s="276"/>
      <c r="T81" s="29">
        <v>2</v>
      </c>
      <c r="U81" s="127" t="s">
        <v>36</v>
      </c>
      <c r="V81" s="275" t="s">
        <v>36</v>
      </c>
      <c r="W81" s="276"/>
      <c r="X81" s="127" t="s">
        <v>36</v>
      </c>
      <c r="Y81" s="127" t="s">
        <v>36</v>
      </c>
      <c r="Z81" s="273">
        <v>1</v>
      </c>
      <c r="AA81" s="274"/>
      <c r="AB81" s="127" t="s">
        <v>36</v>
      </c>
      <c r="AC81" s="42">
        <v>13</v>
      </c>
      <c r="AD81" s="63"/>
    </row>
    <row r="82" spans="1:30" ht="21" customHeight="1">
      <c r="A82" s="27" t="s">
        <v>144</v>
      </c>
      <c r="B82" s="142">
        <v>82</v>
      </c>
      <c r="C82" s="142">
        <v>59</v>
      </c>
      <c r="D82" s="334">
        <v>1</v>
      </c>
      <c r="E82" s="335"/>
      <c r="F82" s="142">
        <v>1</v>
      </c>
      <c r="G82" s="127" t="s">
        <v>36</v>
      </c>
      <c r="H82" s="127" t="s">
        <v>36</v>
      </c>
      <c r="I82" s="273">
        <v>2</v>
      </c>
      <c r="J82" s="274"/>
      <c r="K82" s="273">
        <v>1</v>
      </c>
      <c r="L82" s="274"/>
      <c r="M82" s="142">
        <v>3</v>
      </c>
      <c r="N82" s="142">
        <v>3</v>
      </c>
      <c r="O82" s="127" t="s">
        <v>36</v>
      </c>
      <c r="P82" s="142">
        <v>1</v>
      </c>
      <c r="Q82" s="127" t="s">
        <v>36</v>
      </c>
      <c r="R82" s="275" t="s">
        <v>36</v>
      </c>
      <c r="S82" s="276"/>
      <c r="T82" s="142">
        <v>1</v>
      </c>
      <c r="U82" s="142">
        <v>1</v>
      </c>
      <c r="V82" s="275" t="s">
        <v>36</v>
      </c>
      <c r="W82" s="276"/>
      <c r="X82" s="127" t="s">
        <v>36</v>
      </c>
      <c r="Y82" s="127" t="s">
        <v>36</v>
      </c>
      <c r="Z82" s="273">
        <v>1</v>
      </c>
      <c r="AA82" s="274"/>
      <c r="AB82" s="127" t="s">
        <v>36</v>
      </c>
      <c r="AC82" s="42">
        <v>8</v>
      </c>
      <c r="AD82" s="63"/>
    </row>
    <row r="83" spans="1:30" ht="21" customHeight="1">
      <c r="A83" s="27" t="s">
        <v>374</v>
      </c>
      <c r="B83" s="142">
        <v>71</v>
      </c>
      <c r="C83" s="142">
        <v>56</v>
      </c>
      <c r="D83" s="334">
        <v>1</v>
      </c>
      <c r="E83" s="335"/>
      <c r="F83" s="142">
        <v>1</v>
      </c>
      <c r="G83" s="127" t="s">
        <v>36</v>
      </c>
      <c r="H83" s="142">
        <v>1</v>
      </c>
      <c r="I83" s="273">
        <v>1</v>
      </c>
      <c r="J83" s="274"/>
      <c r="K83" s="273">
        <v>2</v>
      </c>
      <c r="L83" s="274"/>
      <c r="M83" s="127" t="s">
        <v>36</v>
      </c>
      <c r="N83" s="142">
        <v>1</v>
      </c>
      <c r="O83" s="127" t="s">
        <v>36</v>
      </c>
      <c r="P83" s="127" t="s">
        <v>36</v>
      </c>
      <c r="Q83" s="127" t="s">
        <v>36</v>
      </c>
      <c r="R83" s="275" t="s">
        <v>36</v>
      </c>
      <c r="S83" s="276"/>
      <c r="T83" s="127" t="s">
        <v>36</v>
      </c>
      <c r="U83" s="127" t="s">
        <v>36</v>
      </c>
      <c r="V83" s="275" t="s">
        <v>36</v>
      </c>
      <c r="W83" s="276"/>
      <c r="X83" s="127" t="s">
        <v>36</v>
      </c>
      <c r="Y83" s="127" t="s">
        <v>36</v>
      </c>
      <c r="Z83" s="275" t="s">
        <v>36</v>
      </c>
      <c r="AA83" s="276"/>
      <c r="AB83" s="127" t="s">
        <v>36</v>
      </c>
      <c r="AC83" s="143">
        <v>8</v>
      </c>
      <c r="AD83" s="63"/>
    </row>
    <row r="84" spans="1:30" ht="21" customHeight="1">
      <c r="A84" s="27" t="s">
        <v>553</v>
      </c>
      <c r="B84" s="142">
        <v>65</v>
      </c>
      <c r="C84" s="142">
        <v>44</v>
      </c>
      <c r="D84" s="332" t="s">
        <v>36</v>
      </c>
      <c r="E84" s="333"/>
      <c r="F84" s="142">
        <v>4</v>
      </c>
      <c r="G84" s="127" t="s">
        <v>36</v>
      </c>
      <c r="H84" s="142">
        <v>2</v>
      </c>
      <c r="I84" s="273">
        <v>2</v>
      </c>
      <c r="J84" s="274"/>
      <c r="K84" s="273">
        <v>1</v>
      </c>
      <c r="L84" s="274"/>
      <c r="M84" s="142">
        <v>2</v>
      </c>
      <c r="N84" s="142">
        <v>2</v>
      </c>
      <c r="O84" s="127" t="s">
        <v>36</v>
      </c>
      <c r="P84" s="142">
        <v>1</v>
      </c>
      <c r="Q84" s="127" t="s">
        <v>36</v>
      </c>
      <c r="R84" s="275" t="s">
        <v>36</v>
      </c>
      <c r="S84" s="276"/>
      <c r="T84" s="142">
        <v>4</v>
      </c>
      <c r="U84" s="127" t="s">
        <v>36</v>
      </c>
      <c r="V84" s="275" t="s">
        <v>36</v>
      </c>
      <c r="W84" s="276"/>
      <c r="X84" s="127" t="s">
        <v>36</v>
      </c>
      <c r="Y84" s="127" t="s">
        <v>36</v>
      </c>
      <c r="Z84" s="275" t="s">
        <v>36</v>
      </c>
      <c r="AA84" s="276"/>
      <c r="AB84" s="127" t="s">
        <v>36</v>
      </c>
      <c r="AC84" s="143">
        <v>3</v>
      </c>
      <c r="AD84" s="63"/>
    </row>
    <row r="85" spans="1:30" ht="21" customHeight="1">
      <c r="A85" s="27" t="s">
        <v>554</v>
      </c>
      <c r="B85" s="142">
        <v>37</v>
      </c>
      <c r="C85" s="142">
        <v>28</v>
      </c>
      <c r="D85" s="332" t="s">
        <v>36</v>
      </c>
      <c r="E85" s="333"/>
      <c r="F85" s="142">
        <v>2</v>
      </c>
      <c r="G85" s="127" t="s">
        <v>36</v>
      </c>
      <c r="H85" s="142">
        <v>1</v>
      </c>
      <c r="I85" s="275" t="s">
        <v>36</v>
      </c>
      <c r="J85" s="276"/>
      <c r="K85" s="273">
        <v>1</v>
      </c>
      <c r="L85" s="274"/>
      <c r="M85" s="127" t="s">
        <v>36</v>
      </c>
      <c r="N85" s="142">
        <v>1</v>
      </c>
      <c r="O85" s="127" t="s">
        <v>36</v>
      </c>
      <c r="P85" s="142">
        <v>1</v>
      </c>
      <c r="Q85" s="127" t="s">
        <v>36</v>
      </c>
      <c r="R85" s="275" t="s">
        <v>36</v>
      </c>
      <c r="S85" s="276"/>
      <c r="T85" s="127" t="s">
        <v>36</v>
      </c>
      <c r="U85" s="127" t="s">
        <v>36</v>
      </c>
      <c r="V85" s="275" t="s">
        <v>36</v>
      </c>
      <c r="W85" s="276"/>
      <c r="X85" s="127" t="s">
        <v>36</v>
      </c>
      <c r="Y85" s="127" t="s">
        <v>36</v>
      </c>
      <c r="Z85" s="275" t="s">
        <v>36</v>
      </c>
      <c r="AA85" s="276"/>
      <c r="AB85" s="127" t="s">
        <v>36</v>
      </c>
      <c r="AC85" s="42">
        <v>3</v>
      </c>
      <c r="AD85" s="63"/>
    </row>
    <row r="86" spans="1:30" ht="21" customHeight="1">
      <c r="A86" s="27" t="s">
        <v>555</v>
      </c>
      <c r="B86" s="142">
        <v>57</v>
      </c>
      <c r="C86" s="142">
        <v>44</v>
      </c>
      <c r="D86" s="332" t="s">
        <v>36</v>
      </c>
      <c r="E86" s="333"/>
      <c r="F86" s="142">
        <v>4</v>
      </c>
      <c r="G86" s="127" t="s">
        <v>36</v>
      </c>
      <c r="H86" s="127" t="s">
        <v>36</v>
      </c>
      <c r="I86" s="275" t="s">
        <v>36</v>
      </c>
      <c r="J86" s="276"/>
      <c r="K86" s="275" t="s">
        <v>36</v>
      </c>
      <c r="L86" s="276"/>
      <c r="M86" s="127" t="s">
        <v>36</v>
      </c>
      <c r="N86" s="127" t="s">
        <v>36</v>
      </c>
      <c r="O86" s="127" t="s">
        <v>36</v>
      </c>
      <c r="P86" s="127" t="s">
        <v>36</v>
      </c>
      <c r="Q86" s="127" t="s">
        <v>36</v>
      </c>
      <c r="R86" s="275" t="s">
        <v>36</v>
      </c>
      <c r="S86" s="276"/>
      <c r="T86" s="142">
        <v>1</v>
      </c>
      <c r="U86" s="127" t="s">
        <v>36</v>
      </c>
      <c r="V86" s="275" t="s">
        <v>36</v>
      </c>
      <c r="W86" s="276"/>
      <c r="X86" s="127" t="s">
        <v>36</v>
      </c>
      <c r="Y86" s="127" t="s">
        <v>36</v>
      </c>
      <c r="Z86" s="273">
        <v>1</v>
      </c>
      <c r="AA86" s="274"/>
      <c r="AB86" s="127" t="s">
        <v>36</v>
      </c>
      <c r="AC86" s="42">
        <v>7</v>
      </c>
      <c r="AD86" s="63"/>
    </row>
    <row r="87" spans="1:30" ht="21" customHeight="1" thickBot="1">
      <c r="A87" s="28" t="s">
        <v>556</v>
      </c>
      <c r="B87" s="31">
        <v>56</v>
      </c>
      <c r="C87" s="31">
        <v>40</v>
      </c>
      <c r="D87" s="259" t="s">
        <v>36</v>
      </c>
      <c r="E87" s="260"/>
      <c r="F87" s="31">
        <v>3</v>
      </c>
      <c r="G87" s="239" t="s">
        <v>36</v>
      </c>
      <c r="H87" s="31">
        <v>2</v>
      </c>
      <c r="I87" s="325">
        <v>2</v>
      </c>
      <c r="J87" s="326"/>
      <c r="K87" s="259" t="s">
        <v>36</v>
      </c>
      <c r="L87" s="260"/>
      <c r="M87" s="31">
        <v>1</v>
      </c>
      <c r="N87" s="31">
        <v>2</v>
      </c>
      <c r="O87" s="31">
        <v>1</v>
      </c>
      <c r="P87" s="31">
        <v>1</v>
      </c>
      <c r="Q87" s="239" t="s">
        <v>36</v>
      </c>
      <c r="R87" s="259" t="s">
        <v>36</v>
      </c>
      <c r="S87" s="260"/>
      <c r="T87" s="239" t="s">
        <v>36</v>
      </c>
      <c r="U87" s="239" t="s">
        <v>36</v>
      </c>
      <c r="V87" s="259" t="s">
        <v>36</v>
      </c>
      <c r="W87" s="260"/>
      <c r="X87" s="239" t="s">
        <v>36</v>
      </c>
      <c r="Y87" s="239" t="s">
        <v>36</v>
      </c>
      <c r="Z87" s="259" t="s">
        <v>36</v>
      </c>
      <c r="AA87" s="260"/>
      <c r="AB87" s="239" t="s">
        <v>36</v>
      </c>
      <c r="AC87" s="43">
        <v>4</v>
      </c>
      <c r="AD87" s="63"/>
    </row>
    <row r="88" spans="1:30" ht="18" customHeight="1">
      <c r="A88" s="4"/>
      <c r="B88" s="4"/>
      <c r="C88" s="4"/>
      <c r="D88" s="8"/>
      <c r="E88" s="8"/>
      <c r="F88" s="8"/>
      <c r="G88" s="8"/>
      <c r="H88" s="8"/>
      <c r="I88" s="4"/>
      <c r="J88" s="4"/>
      <c r="K88" s="4"/>
      <c r="L88" s="4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C88" s="146" t="s">
        <v>658</v>
      </c>
    </row>
    <row r="89" spans="1:30" ht="13.5" customHeight="1">
      <c r="A89" s="4"/>
      <c r="B89" s="4"/>
      <c r="C89" s="4"/>
      <c r="D89" s="8"/>
      <c r="E89" s="8"/>
      <c r="F89" s="8"/>
      <c r="G89" s="4"/>
      <c r="H89" s="4"/>
      <c r="I89" s="4"/>
      <c r="J89" s="4"/>
      <c r="K89" s="4"/>
      <c r="L89" s="4"/>
      <c r="M89" s="4"/>
      <c r="N89" s="4"/>
      <c r="O89" s="8"/>
      <c r="P89" s="4"/>
      <c r="Q89" s="4"/>
      <c r="R89" s="4"/>
      <c r="S89" s="4"/>
      <c r="T89" s="8"/>
      <c r="U89" s="8"/>
      <c r="V89" s="8"/>
      <c r="W89" s="8"/>
    </row>
    <row r="90" spans="1:30" ht="9" customHeight="1">
      <c r="A90" s="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30" ht="19.5" customHeight="1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30" ht="19.5" customHeight="1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30" ht="19.5" customHeight="1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30"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</sheetData>
  <mergeCells count="524">
    <mergeCell ref="AC47:AC49"/>
    <mergeCell ref="Y47:Y49"/>
    <mergeCell ref="AB47:AB49"/>
    <mergeCell ref="C12:D12"/>
    <mergeCell ref="C13:D13"/>
    <mergeCell ref="C14:D14"/>
    <mergeCell ref="C22:D22"/>
    <mergeCell ref="C23:D23"/>
    <mergeCell ref="C24:D24"/>
    <mergeCell ref="C40:D40"/>
    <mergeCell ref="C41:D41"/>
    <mergeCell ref="C42:D42"/>
    <mergeCell ref="C43:D43"/>
    <mergeCell ref="E20:F20"/>
    <mergeCell ref="E21:F21"/>
    <mergeCell ref="E22:F22"/>
    <mergeCell ref="C15:D15"/>
    <mergeCell ref="C16:D16"/>
    <mergeCell ref="C17:D17"/>
    <mergeCell ref="C18:D18"/>
    <mergeCell ref="C19:D19"/>
    <mergeCell ref="C33:D33"/>
    <mergeCell ref="C34:D34"/>
    <mergeCell ref="C25:D25"/>
    <mergeCell ref="N4:N5"/>
    <mergeCell ref="A45:G45"/>
    <mergeCell ref="F47:F49"/>
    <mergeCell ref="G47:G49"/>
    <mergeCell ref="E6:F6"/>
    <mergeCell ref="E7:F7"/>
    <mergeCell ref="E8:F8"/>
    <mergeCell ref="E9:F9"/>
    <mergeCell ref="C20:D20"/>
    <mergeCell ref="C21:D21"/>
    <mergeCell ref="C35:D35"/>
    <mergeCell ref="E18:F18"/>
    <mergeCell ref="E19:F19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D74:E74"/>
    <mergeCell ref="D75:E75"/>
    <mergeCell ref="D76:E76"/>
    <mergeCell ref="D77:E77"/>
    <mergeCell ref="D78:E78"/>
    <mergeCell ref="A1:F1"/>
    <mergeCell ref="A3:A5"/>
    <mergeCell ref="B3:B5"/>
    <mergeCell ref="D69:E69"/>
    <mergeCell ref="D70:E70"/>
    <mergeCell ref="D71:E71"/>
    <mergeCell ref="D72:E72"/>
    <mergeCell ref="D73:E73"/>
    <mergeCell ref="D64:E64"/>
    <mergeCell ref="C30:D30"/>
    <mergeCell ref="C31:D31"/>
    <mergeCell ref="C32:D32"/>
    <mergeCell ref="E23:F23"/>
    <mergeCell ref="E24:F24"/>
    <mergeCell ref="E25:F25"/>
    <mergeCell ref="E26:F26"/>
    <mergeCell ref="E27:F27"/>
    <mergeCell ref="C28:D28"/>
    <mergeCell ref="C29:D29"/>
    <mergeCell ref="D65:E65"/>
    <mergeCell ref="D66:E66"/>
    <mergeCell ref="D67:E67"/>
    <mergeCell ref="D68:E68"/>
    <mergeCell ref="C4:D5"/>
    <mergeCell ref="E4:F4"/>
    <mergeCell ref="E5:F5"/>
    <mergeCell ref="C6:D6"/>
    <mergeCell ref="C7:D7"/>
    <mergeCell ref="C8:D8"/>
    <mergeCell ref="C9:D9"/>
    <mergeCell ref="C10:D10"/>
    <mergeCell ref="C11:D11"/>
    <mergeCell ref="E10:F10"/>
    <mergeCell ref="E11:F11"/>
    <mergeCell ref="E12:F12"/>
    <mergeCell ref="E13:F13"/>
    <mergeCell ref="E14:F14"/>
    <mergeCell ref="E15:F15"/>
    <mergeCell ref="E16:F16"/>
    <mergeCell ref="E17:F17"/>
    <mergeCell ref="C26:D26"/>
    <mergeCell ref="C27:D27"/>
    <mergeCell ref="C36:D36"/>
    <mergeCell ref="D84:E84"/>
    <mergeCell ref="D85:E85"/>
    <mergeCell ref="D86:E86"/>
    <mergeCell ref="D87:E87"/>
    <mergeCell ref="D60:E60"/>
    <mergeCell ref="D61:E61"/>
    <mergeCell ref="D62:E62"/>
    <mergeCell ref="D63:E63"/>
    <mergeCell ref="D47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79:E79"/>
    <mergeCell ref="D80:E80"/>
    <mergeCell ref="D81:E81"/>
    <mergeCell ref="D82:E82"/>
    <mergeCell ref="D83:E83"/>
    <mergeCell ref="H24:I2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E40:F40"/>
    <mergeCell ref="E41:F41"/>
    <mergeCell ref="H25:I25"/>
    <mergeCell ref="H26:I26"/>
    <mergeCell ref="H27:I27"/>
    <mergeCell ref="H28:I28"/>
    <mergeCell ref="H29:I29"/>
    <mergeCell ref="C37:D37"/>
    <mergeCell ref="C38:D38"/>
    <mergeCell ref="C39:D39"/>
    <mergeCell ref="H41:I41"/>
    <mergeCell ref="H42:I42"/>
    <mergeCell ref="H43:I43"/>
    <mergeCell ref="I51:J51"/>
    <mergeCell ref="J43:K43"/>
    <mergeCell ref="I49:J49"/>
    <mergeCell ref="I52:J52"/>
    <mergeCell ref="E43:F43"/>
    <mergeCell ref="C3:G3"/>
    <mergeCell ref="I47:J47"/>
    <mergeCell ref="I48:J48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E38:F38"/>
    <mergeCell ref="E39:F39"/>
    <mergeCell ref="J35:K35"/>
    <mergeCell ref="J36:K36"/>
    <mergeCell ref="J37:K37"/>
    <mergeCell ref="I63:J63"/>
    <mergeCell ref="I64:J64"/>
    <mergeCell ref="I65:J65"/>
    <mergeCell ref="I66:J66"/>
    <mergeCell ref="I67:J67"/>
    <mergeCell ref="I58:J58"/>
    <mergeCell ref="I59:J59"/>
    <mergeCell ref="I60:J60"/>
    <mergeCell ref="I61:J61"/>
    <mergeCell ref="I62:J62"/>
    <mergeCell ref="K67:L67"/>
    <mergeCell ref="L38:M38"/>
    <mergeCell ref="L39:M39"/>
    <mergeCell ref="L40:M40"/>
    <mergeCell ref="L41:M41"/>
    <mergeCell ref="I53:J53"/>
    <mergeCell ref="I54:J54"/>
    <mergeCell ref="I55:J55"/>
    <mergeCell ref="I56:J56"/>
    <mergeCell ref="I57:J57"/>
    <mergeCell ref="H40:I40"/>
    <mergeCell ref="I81:J81"/>
    <mergeCell ref="I82:J82"/>
    <mergeCell ref="I73:J73"/>
    <mergeCell ref="I74:J74"/>
    <mergeCell ref="I75:J75"/>
    <mergeCell ref="I76:J76"/>
    <mergeCell ref="I77:J77"/>
    <mergeCell ref="I68:J68"/>
    <mergeCell ref="I69:J69"/>
    <mergeCell ref="I70:J70"/>
    <mergeCell ref="I71:J71"/>
    <mergeCell ref="I72:J72"/>
    <mergeCell ref="I87:J87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I83:J83"/>
    <mergeCell ref="I84:J84"/>
    <mergeCell ref="I85:J85"/>
    <mergeCell ref="I86:J86"/>
    <mergeCell ref="I50:J50"/>
    <mergeCell ref="I78:J78"/>
    <mergeCell ref="I79:J79"/>
    <mergeCell ref="I80:J80"/>
    <mergeCell ref="K68:L68"/>
    <mergeCell ref="K69:L69"/>
    <mergeCell ref="K70:L70"/>
    <mergeCell ref="K71:L71"/>
    <mergeCell ref="K62:L62"/>
    <mergeCell ref="K63:L63"/>
    <mergeCell ref="K64:L64"/>
    <mergeCell ref="K65:L65"/>
    <mergeCell ref="K66:L66"/>
    <mergeCell ref="K85:L85"/>
    <mergeCell ref="K86:L86"/>
    <mergeCell ref="K77:L77"/>
    <mergeCell ref="K78:L78"/>
    <mergeCell ref="K79:L79"/>
    <mergeCell ref="K80:L80"/>
    <mergeCell ref="K81:L81"/>
    <mergeCell ref="K72:L72"/>
    <mergeCell ref="K73:L73"/>
    <mergeCell ref="K74:L74"/>
    <mergeCell ref="K75:L75"/>
    <mergeCell ref="K76:L76"/>
    <mergeCell ref="J18:K18"/>
    <mergeCell ref="J19:K19"/>
    <mergeCell ref="J20:K20"/>
    <mergeCell ref="J21:K21"/>
    <mergeCell ref="J22:K22"/>
    <mergeCell ref="K87:L87"/>
    <mergeCell ref="J4:K5"/>
    <mergeCell ref="L4:M4"/>
    <mergeCell ref="L5:M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K82:L82"/>
    <mergeCell ref="K83:L83"/>
    <mergeCell ref="K84:L84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L22:M22"/>
    <mergeCell ref="L6:M6"/>
    <mergeCell ref="H3:K3"/>
    <mergeCell ref="L3:N3"/>
    <mergeCell ref="L43:M43"/>
    <mergeCell ref="L42:M42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J38:K38"/>
    <mergeCell ref="J39:K39"/>
    <mergeCell ref="J40:K40"/>
    <mergeCell ref="J41:K41"/>
    <mergeCell ref="J42:K42"/>
    <mergeCell ref="J33:K33"/>
    <mergeCell ref="J34:K34"/>
    <mergeCell ref="O1:S1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23:M23"/>
    <mergeCell ref="L24:M24"/>
    <mergeCell ref="L25:M25"/>
    <mergeCell ref="L26:M26"/>
    <mergeCell ref="L27:M27"/>
    <mergeCell ref="L18:M18"/>
    <mergeCell ref="L19:M19"/>
    <mergeCell ref="L20:M20"/>
    <mergeCell ref="L21:M21"/>
    <mergeCell ref="O33:P33"/>
    <mergeCell ref="O34:P34"/>
    <mergeCell ref="O35:P35"/>
    <mergeCell ref="O36:P36"/>
    <mergeCell ref="O3:P5"/>
    <mergeCell ref="O6:P6"/>
    <mergeCell ref="O30:P30"/>
    <mergeCell ref="O31:P31"/>
    <mergeCell ref="O32:P32"/>
    <mergeCell ref="S32:T32"/>
    <mergeCell ref="S33:T33"/>
    <mergeCell ref="S34:T34"/>
    <mergeCell ref="S35:T35"/>
    <mergeCell ref="O29:P29"/>
    <mergeCell ref="Q4:R5"/>
    <mergeCell ref="Q6:R6"/>
    <mergeCell ref="Q30:R30"/>
    <mergeCell ref="Q31:R31"/>
    <mergeCell ref="Q32:R32"/>
    <mergeCell ref="Q33:R33"/>
    <mergeCell ref="Q34:R34"/>
    <mergeCell ref="Q35:R35"/>
    <mergeCell ref="S6:T6"/>
    <mergeCell ref="S30:T30"/>
    <mergeCell ref="S31:T31"/>
    <mergeCell ref="R54:S54"/>
    <mergeCell ref="R55:S55"/>
    <mergeCell ref="R56:S56"/>
    <mergeCell ref="R57:S57"/>
    <mergeCell ref="Q29:R29"/>
    <mergeCell ref="S29:T29"/>
    <mergeCell ref="Q36:R36"/>
    <mergeCell ref="R58:S58"/>
    <mergeCell ref="R47:S49"/>
    <mergeCell ref="R50:S50"/>
    <mergeCell ref="R51:S51"/>
    <mergeCell ref="R52:S52"/>
    <mergeCell ref="R53:S53"/>
    <mergeCell ref="V52:W52"/>
    <mergeCell ref="V53:W53"/>
    <mergeCell ref="V54:W54"/>
    <mergeCell ref="V55:W55"/>
    <mergeCell ref="V56:W56"/>
    <mergeCell ref="V57:W57"/>
    <mergeCell ref="V58:W58"/>
    <mergeCell ref="R87:S87"/>
    <mergeCell ref="R81:S81"/>
    <mergeCell ref="R82:S82"/>
    <mergeCell ref="R83:S83"/>
    <mergeCell ref="R79:S79"/>
    <mergeCell ref="R80:S80"/>
    <mergeCell ref="R74:S74"/>
    <mergeCell ref="R75:S75"/>
    <mergeCell ref="R76:S76"/>
    <mergeCell ref="R77:S77"/>
    <mergeCell ref="R78:S78"/>
    <mergeCell ref="R59:S59"/>
    <mergeCell ref="R60:S60"/>
    <mergeCell ref="R61:S61"/>
    <mergeCell ref="R62:S62"/>
    <mergeCell ref="R63:S63"/>
    <mergeCell ref="V68:W68"/>
    <mergeCell ref="V84:W84"/>
    <mergeCell ref="V85:W85"/>
    <mergeCell ref="V86:W86"/>
    <mergeCell ref="R64:S64"/>
    <mergeCell ref="R65:S65"/>
    <mergeCell ref="R66:S66"/>
    <mergeCell ref="R67:S67"/>
    <mergeCell ref="R68:S68"/>
    <mergeCell ref="R84:S84"/>
    <mergeCell ref="R85:S85"/>
    <mergeCell ref="R86:S86"/>
    <mergeCell ref="R69:S69"/>
    <mergeCell ref="R70:S70"/>
    <mergeCell ref="R71:S71"/>
    <mergeCell ref="R72:S72"/>
    <mergeCell ref="R73:S73"/>
    <mergeCell ref="V87:W87"/>
    <mergeCell ref="V59:W59"/>
    <mergeCell ref="V60:W60"/>
    <mergeCell ref="V61:W61"/>
    <mergeCell ref="V62:W62"/>
    <mergeCell ref="V63:W63"/>
    <mergeCell ref="V77:W77"/>
    <mergeCell ref="V78:W78"/>
    <mergeCell ref="V69:W69"/>
    <mergeCell ref="V70:W70"/>
    <mergeCell ref="V71:W71"/>
    <mergeCell ref="V72:W72"/>
    <mergeCell ref="V73:W73"/>
    <mergeCell ref="V79:W79"/>
    <mergeCell ref="V80:W80"/>
    <mergeCell ref="V81:W81"/>
    <mergeCell ref="V82:W82"/>
    <mergeCell ref="V83:W83"/>
    <mergeCell ref="V74:W74"/>
    <mergeCell ref="V75:W75"/>
    <mergeCell ref="V76:W76"/>
    <mergeCell ref="U4:V5"/>
    <mergeCell ref="U6:V6"/>
    <mergeCell ref="U30:V30"/>
    <mergeCell ref="U31:V31"/>
    <mergeCell ref="U32:V32"/>
    <mergeCell ref="U33:V33"/>
    <mergeCell ref="U34:V34"/>
    <mergeCell ref="U35:V35"/>
    <mergeCell ref="U36:V36"/>
    <mergeCell ref="V64:W64"/>
    <mergeCell ref="V65:W65"/>
    <mergeCell ref="V66:W66"/>
    <mergeCell ref="V67:W67"/>
    <mergeCell ref="W36:X36"/>
    <mergeCell ref="Q3:V3"/>
    <mergeCell ref="Z47:AA49"/>
    <mergeCell ref="Z50:AA50"/>
    <mergeCell ref="Z51:AA51"/>
    <mergeCell ref="AA34:AB34"/>
    <mergeCell ref="AA35:AB35"/>
    <mergeCell ref="AA36:AB36"/>
    <mergeCell ref="W3:AC3"/>
    <mergeCell ref="W31:X31"/>
    <mergeCell ref="W32:X32"/>
    <mergeCell ref="W33:X33"/>
    <mergeCell ref="W34:X34"/>
    <mergeCell ref="W35:X35"/>
    <mergeCell ref="V47:W47"/>
    <mergeCell ref="V48:W48"/>
    <mergeCell ref="V49:W49"/>
    <mergeCell ref="V50:W50"/>
    <mergeCell ref="V51:W51"/>
    <mergeCell ref="W4:X5"/>
    <mergeCell ref="W6:X6"/>
    <mergeCell ref="W30:X30"/>
    <mergeCell ref="S36:T36"/>
    <mergeCell ref="S4:T5"/>
    <mergeCell ref="Z57:AA57"/>
    <mergeCell ref="Z58:AA58"/>
    <mergeCell ref="Z59:AA59"/>
    <mergeCell ref="Z60:AA60"/>
    <mergeCell ref="Z61:AA61"/>
    <mergeCell ref="Z52:AA52"/>
    <mergeCell ref="Z53:AA53"/>
    <mergeCell ref="Z54:AA54"/>
    <mergeCell ref="Z55:AA55"/>
    <mergeCell ref="Z56:AA56"/>
    <mergeCell ref="Z67:AA67"/>
    <mergeCell ref="Z68:AA68"/>
    <mergeCell ref="Z69:AA69"/>
    <mergeCell ref="Z70:AA70"/>
    <mergeCell ref="Z71:AA71"/>
    <mergeCell ref="Z62:AA62"/>
    <mergeCell ref="Z63:AA63"/>
    <mergeCell ref="Z64:AA64"/>
    <mergeCell ref="Z65:AA65"/>
    <mergeCell ref="Z66:AA66"/>
    <mergeCell ref="Z86:AA86"/>
    <mergeCell ref="Z77:AA77"/>
    <mergeCell ref="Z78:AA78"/>
    <mergeCell ref="Z79:AA79"/>
    <mergeCell ref="Z80:AA80"/>
    <mergeCell ref="Z81:AA81"/>
    <mergeCell ref="Z72:AA72"/>
    <mergeCell ref="Z73:AA73"/>
    <mergeCell ref="Z74:AA74"/>
    <mergeCell ref="Z75:AA75"/>
    <mergeCell ref="Z76:AA76"/>
    <mergeCell ref="U29:V29"/>
    <mergeCell ref="W29:X29"/>
    <mergeCell ref="Y29:Z29"/>
    <mergeCell ref="AA29:AB29"/>
    <mergeCell ref="Z87:AA87"/>
    <mergeCell ref="Y4:Z5"/>
    <mergeCell ref="Y6:Z6"/>
    <mergeCell ref="Y30:Z30"/>
    <mergeCell ref="Y31:Z31"/>
    <mergeCell ref="Y32:Z32"/>
    <mergeCell ref="Y33:Z33"/>
    <mergeCell ref="Y34:Z34"/>
    <mergeCell ref="Y35:Z35"/>
    <mergeCell ref="Y36:Z36"/>
    <mergeCell ref="AA4:AB5"/>
    <mergeCell ref="AA6:AB6"/>
    <mergeCell ref="AA30:AB30"/>
    <mergeCell ref="AA31:AB31"/>
    <mergeCell ref="AA32:AB32"/>
    <mergeCell ref="AA33:AB33"/>
    <mergeCell ref="Z82:AA82"/>
    <mergeCell ref="Z83:AA83"/>
    <mergeCell ref="Z84:AA84"/>
    <mergeCell ref="Z85:AA85"/>
  </mergeCells>
  <phoneticPr fontId="4"/>
  <pageMargins left="0.78740157480314965" right="0.78740157480314965" top="0.78740157480314965" bottom="0.59055118110236227" header="0.51181102362204722" footer="0.31496062992125984"/>
  <pageSetup paperSize="9" firstPageNumber="114" pageOrder="overThenDown" orientation="portrait" useFirstPageNumber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zoomScaleSheetLayoutView="100" workbookViewId="0">
      <selection activeCell="D25" sqref="D25"/>
    </sheetView>
  </sheetViews>
  <sheetFormatPr defaultRowHeight="13.5"/>
  <cols>
    <col min="1" max="2" width="17" style="3" customWidth="1"/>
    <col min="3" max="7" width="10.625" style="3" customWidth="1"/>
    <col min="8" max="16384" width="9" style="3"/>
  </cols>
  <sheetData>
    <row r="1" spans="1:8" ht="22.5" customHeight="1">
      <c r="A1" s="67" t="s">
        <v>659</v>
      </c>
    </row>
    <row r="2" spans="1:8" ht="22.5" customHeight="1" thickBot="1">
      <c r="A2" s="248" t="s">
        <v>581</v>
      </c>
      <c r="B2" s="248"/>
      <c r="C2" s="248"/>
      <c r="D2" s="248"/>
      <c r="E2" s="248"/>
      <c r="F2" s="248"/>
      <c r="G2" s="348"/>
    </row>
    <row r="3" spans="1:8" ht="16.5" customHeight="1">
      <c r="A3" s="353" t="s">
        <v>132</v>
      </c>
      <c r="B3" s="349" t="s">
        <v>131</v>
      </c>
      <c r="C3" s="349" t="s">
        <v>130</v>
      </c>
      <c r="D3" s="349"/>
      <c r="E3" s="349"/>
      <c r="F3" s="349"/>
      <c r="G3" s="350"/>
    </row>
    <row r="4" spans="1:8" ht="16.5" customHeight="1">
      <c r="A4" s="354"/>
      <c r="B4" s="355"/>
      <c r="C4" s="69" t="s">
        <v>125</v>
      </c>
      <c r="D4" s="69" t="s">
        <v>126</v>
      </c>
      <c r="E4" s="69" t="s">
        <v>127</v>
      </c>
      <c r="F4" s="69" t="s">
        <v>288</v>
      </c>
      <c r="G4" s="70" t="s">
        <v>128</v>
      </c>
    </row>
    <row r="5" spans="1:8" ht="10.5" customHeight="1">
      <c r="A5" s="351" t="s">
        <v>279</v>
      </c>
      <c r="B5" s="352"/>
      <c r="C5" s="90" t="s">
        <v>129</v>
      </c>
      <c r="D5" s="90" t="s">
        <v>129</v>
      </c>
      <c r="E5" s="90" t="s">
        <v>129</v>
      </c>
      <c r="F5" s="90" t="s">
        <v>129</v>
      </c>
      <c r="G5" s="91" t="s">
        <v>129</v>
      </c>
    </row>
    <row r="6" spans="1:8" ht="24" customHeight="1">
      <c r="A6" s="351"/>
      <c r="B6" s="352"/>
      <c r="C6" s="44">
        <v>879</v>
      </c>
      <c r="D6" s="44">
        <v>602</v>
      </c>
      <c r="E6" s="44">
        <v>134</v>
      </c>
      <c r="F6" s="44">
        <v>59</v>
      </c>
      <c r="G6" s="45">
        <v>84</v>
      </c>
      <c r="H6" s="82"/>
    </row>
    <row r="7" spans="1:8" ht="33" customHeight="1">
      <c r="A7" s="148" t="s">
        <v>338</v>
      </c>
      <c r="B7" s="149" t="s">
        <v>149</v>
      </c>
      <c r="C7" s="71">
        <v>80</v>
      </c>
      <c r="D7" s="71">
        <v>80</v>
      </c>
      <c r="E7" s="72" t="s">
        <v>580</v>
      </c>
      <c r="F7" s="72" t="s">
        <v>580</v>
      </c>
      <c r="G7" s="73" t="s">
        <v>580</v>
      </c>
      <c r="H7" s="82"/>
    </row>
    <row r="8" spans="1:8" ht="33" customHeight="1">
      <c r="A8" s="148" t="s">
        <v>339</v>
      </c>
      <c r="B8" s="149" t="s">
        <v>150</v>
      </c>
      <c r="C8" s="71">
        <v>180</v>
      </c>
      <c r="D8" s="71">
        <v>180</v>
      </c>
      <c r="E8" s="72" t="s">
        <v>580</v>
      </c>
      <c r="F8" s="72" t="s">
        <v>580</v>
      </c>
      <c r="G8" s="73" t="s">
        <v>580</v>
      </c>
      <c r="H8" s="82"/>
    </row>
    <row r="9" spans="1:8" ht="33" customHeight="1">
      <c r="A9" s="148" t="s">
        <v>340</v>
      </c>
      <c r="B9" s="149" t="s">
        <v>151</v>
      </c>
      <c r="C9" s="71">
        <v>80</v>
      </c>
      <c r="D9" s="71">
        <v>80</v>
      </c>
      <c r="E9" s="72" t="s">
        <v>580</v>
      </c>
      <c r="F9" s="72" t="s">
        <v>580</v>
      </c>
      <c r="G9" s="73" t="s">
        <v>580</v>
      </c>
      <c r="H9" s="82"/>
    </row>
    <row r="10" spans="1:8" ht="33" customHeight="1">
      <c r="A10" s="148" t="s">
        <v>341</v>
      </c>
      <c r="B10" s="149" t="s">
        <v>347</v>
      </c>
      <c r="C10" s="71">
        <v>142</v>
      </c>
      <c r="D10" s="71">
        <v>8</v>
      </c>
      <c r="E10" s="71">
        <v>134</v>
      </c>
      <c r="F10" s="72" t="s">
        <v>580</v>
      </c>
      <c r="G10" s="73" t="s">
        <v>580</v>
      </c>
      <c r="H10" s="82"/>
    </row>
    <row r="11" spans="1:8" ht="33" customHeight="1">
      <c r="A11" s="148" t="s">
        <v>342</v>
      </c>
      <c r="B11" s="149" t="s">
        <v>348</v>
      </c>
      <c r="C11" s="71">
        <v>102</v>
      </c>
      <c r="D11" s="71">
        <v>102</v>
      </c>
      <c r="E11" s="72" t="s">
        <v>580</v>
      </c>
      <c r="F11" s="72" t="s">
        <v>580</v>
      </c>
      <c r="G11" s="73" t="s">
        <v>580</v>
      </c>
      <c r="H11" s="82"/>
    </row>
    <row r="12" spans="1:8" ht="33" customHeight="1">
      <c r="A12" s="148" t="s">
        <v>343</v>
      </c>
      <c r="B12" s="86" t="s">
        <v>349</v>
      </c>
      <c r="C12" s="71">
        <v>140</v>
      </c>
      <c r="D12" s="71">
        <v>140</v>
      </c>
      <c r="E12" s="72" t="s">
        <v>580</v>
      </c>
      <c r="F12" s="72" t="s">
        <v>580</v>
      </c>
      <c r="G12" s="73" t="s">
        <v>580</v>
      </c>
      <c r="H12" s="82"/>
    </row>
    <row r="13" spans="1:8" ht="33" customHeight="1">
      <c r="A13" s="148" t="s">
        <v>344</v>
      </c>
      <c r="B13" s="149" t="s">
        <v>152</v>
      </c>
      <c r="C13" s="71">
        <v>12</v>
      </c>
      <c r="D13" s="71">
        <v>12</v>
      </c>
      <c r="E13" s="72" t="s">
        <v>580</v>
      </c>
      <c r="F13" s="72" t="s">
        <v>580</v>
      </c>
      <c r="G13" s="73" t="s">
        <v>580</v>
      </c>
      <c r="H13" s="82"/>
    </row>
    <row r="14" spans="1:8" ht="33" customHeight="1">
      <c r="A14" s="148" t="s">
        <v>345</v>
      </c>
      <c r="B14" s="149" t="s">
        <v>153</v>
      </c>
      <c r="C14" s="71">
        <v>54</v>
      </c>
      <c r="D14" s="72" t="s">
        <v>580</v>
      </c>
      <c r="E14" s="72" t="s">
        <v>580</v>
      </c>
      <c r="F14" s="72" t="s">
        <v>580</v>
      </c>
      <c r="G14" s="74">
        <v>54</v>
      </c>
      <c r="H14" s="82"/>
    </row>
    <row r="15" spans="1:8" ht="33" customHeight="1">
      <c r="A15" s="148" t="s">
        <v>346</v>
      </c>
      <c r="B15" s="75" t="s">
        <v>280</v>
      </c>
      <c r="C15" s="71">
        <v>30</v>
      </c>
      <c r="D15" s="72" t="s">
        <v>580</v>
      </c>
      <c r="E15" s="72" t="s">
        <v>580</v>
      </c>
      <c r="F15" s="72" t="s">
        <v>580</v>
      </c>
      <c r="G15" s="74">
        <v>30</v>
      </c>
      <c r="H15" s="82"/>
    </row>
    <row r="16" spans="1:8" ht="33" customHeight="1">
      <c r="A16" s="148" t="s">
        <v>291</v>
      </c>
      <c r="B16" s="149" t="s">
        <v>281</v>
      </c>
      <c r="C16" s="71">
        <v>6</v>
      </c>
      <c r="D16" s="72" t="s">
        <v>580</v>
      </c>
      <c r="E16" s="72" t="s">
        <v>580</v>
      </c>
      <c r="F16" s="71">
        <v>6</v>
      </c>
      <c r="G16" s="73" t="s">
        <v>580</v>
      </c>
      <c r="H16" s="82"/>
    </row>
    <row r="17" spans="1:8" ht="33" customHeight="1">
      <c r="A17" s="148" t="s">
        <v>292</v>
      </c>
      <c r="B17" s="149" t="s">
        <v>282</v>
      </c>
      <c r="C17" s="71">
        <v>9</v>
      </c>
      <c r="D17" s="72" t="s">
        <v>580</v>
      </c>
      <c r="E17" s="72" t="s">
        <v>580</v>
      </c>
      <c r="F17" s="71">
        <v>9</v>
      </c>
      <c r="G17" s="73" t="s">
        <v>580</v>
      </c>
      <c r="H17" s="82"/>
    </row>
    <row r="18" spans="1:8" ht="33" customHeight="1">
      <c r="A18" s="148" t="s">
        <v>293</v>
      </c>
      <c r="B18" s="149" t="s">
        <v>283</v>
      </c>
      <c r="C18" s="71">
        <v>8</v>
      </c>
      <c r="D18" s="72" t="s">
        <v>580</v>
      </c>
      <c r="E18" s="72" t="s">
        <v>580</v>
      </c>
      <c r="F18" s="71">
        <v>8</v>
      </c>
      <c r="G18" s="73" t="s">
        <v>580</v>
      </c>
      <c r="H18" s="82"/>
    </row>
    <row r="19" spans="1:8" ht="33" customHeight="1">
      <c r="A19" s="148" t="s">
        <v>284</v>
      </c>
      <c r="B19" s="149" t="s">
        <v>282</v>
      </c>
      <c r="C19" s="71">
        <v>6</v>
      </c>
      <c r="D19" s="72" t="s">
        <v>580</v>
      </c>
      <c r="E19" s="72" t="s">
        <v>580</v>
      </c>
      <c r="F19" s="71">
        <v>6</v>
      </c>
      <c r="G19" s="73" t="s">
        <v>580</v>
      </c>
      <c r="H19" s="82"/>
    </row>
    <row r="20" spans="1:8" ht="33" customHeight="1">
      <c r="A20" s="148" t="s">
        <v>294</v>
      </c>
      <c r="B20" s="149" t="s">
        <v>285</v>
      </c>
      <c r="C20" s="71">
        <v>6</v>
      </c>
      <c r="D20" s="72" t="s">
        <v>580</v>
      </c>
      <c r="E20" s="72" t="s">
        <v>580</v>
      </c>
      <c r="F20" s="71">
        <v>6</v>
      </c>
      <c r="G20" s="73" t="s">
        <v>580</v>
      </c>
      <c r="H20" s="82"/>
    </row>
    <row r="21" spans="1:8" ht="33" customHeight="1">
      <c r="A21" s="148" t="s">
        <v>295</v>
      </c>
      <c r="B21" s="149" t="s">
        <v>286</v>
      </c>
      <c r="C21" s="71">
        <v>8</v>
      </c>
      <c r="D21" s="72" t="s">
        <v>580</v>
      </c>
      <c r="E21" s="72" t="s">
        <v>580</v>
      </c>
      <c r="F21" s="71">
        <v>8</v>
      </c>
      <c r="G21" s="73" t="s">
        <v>580</v>
      </c>
      <c r="H21" s="82"/>
    </row>
    <row r="22" spans="1:8" ht="33" customHeight="1">
      <c r="A22" s="148" t="s">
        <v>296</v>
      </c>
      <c r="B22" s="149" t="s">
        <v>287</v>
      </c>
      <c r="C22" s="71">
        <v>7</v>
      </c>
      <c r="D22" s="72" t="s">
        <v>580</v>
      </c>
      <c r="E22" s="72" t="s">
        <v>580</v>
      </c>
      <c r="F22" s="71">
        <v>7</v>
      </c>
      <c r="G22" s="73" t="s">
        <v>580</v>
      </c>
      <c r="H22" s="82"/>
    </row>
    <row r="23" spans="1:8" ht="33" customHeight="1" thickBot="1">
      <c r="A23" s="76" t="s">
        <v>297</v>
      </c>
      <c r="B23" s="77" t="s">
        <v>281</v>
      </c>
      <c r="C23" s="78">
        <v>9</v>
      </c>
      <c r="D23" s="79" t="s">
        <v>580</v>
      </c>
      <c r="E23" s="79" t="s">
        <v>580</v>
      </c>
      <c r="F23" s="78">
        <v>9</v>
      </c>
      <c r="G23" s="80" t="s">
        <v>580</v>
      </c>
      <c r="H23" s="82"/>
    </row>
    <row r="24" spans="1:8" ht="18" customHeight="1">
      <c r="A24" s="81"/>
      <c r="B24" s="81"/>
      <c r="C24" s="81"/>
      <c r="D24" s="246" t="s">
        <v>658</v>
      </c>
      <c r="E24" s="246"/>
      <c r="F24" s="246"/>
      <c r="G24" s="347"/>
    </row>
  </sheetData>
  <mergeCells count="7">
    <mergeCell ref="D24:G24"/>
    <mergeCell ref="A2:G2"/>
    <mergeCell ref="C3:G3"/>
    <mergeCell ref="A5:A6"/>
    <mergeCell ref="B5:B6"/>
    <mergeCell ref="A3:A4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116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Normal="100" zoomScaleSheetLayoutView="100" workbookViewId="0">
      <selection activeCell="H26" sqref="H25:H26"/>
    </sheetView>
  </sheetViews>
  <sheetFormatPr defaultRowHeight="13.5" outlineLevelRow="1" outlineLevelCol="1"/>
  <cols>
    <col min="1" max="1" width="19" customWidth="1"/>
    <col min="2" max="2" width="13.5" customWidth="1"/>
    <col min="3" max="5" width="13.5" hidden="1" customWidth="1" outlineLevel="1"/>
    <col min="6" max="6" width="13.5" customWidth="1" collapsed="1"/>
    <col min="7" max="9" width="13.5" customWidth="1"/>
  </cols>
  <sheetData>
    <row r="1" spans="1:10" ht="22.5" customHeight="1">
      <c r="A1" s="375" t="s">
        <v>660</v>
      </c>
      <c r="B1" s="375"/>
      <c r="C1" s="375"/>
      <c r="D1" s="375"/>
      <c r="E1" s="375"/>
      <c r="F1" s="375"/>
      <c r="G1" s="375"/>
      <c r="H1" s="375"/>
      <c r="I1" s="10"/>
    </row>
    <row r="2" spans="1:10" ht="22.5" customHeight="1" thickBot="1">
      <c r="C2" s="378" t="s">
        <v>725</v>
      </c>
      <c r="D2" s="378"/>
      <c r="E2" s="378"/>
      <c r="I2" s="6"/>
    </row>
    <row r="3" spans="1:10">
      <c r="A3" s="376" t="s">
        <v>115</v>
      </c>
      <c r="B3" s="374" t="s">
        <v>736</v>
      </c>
      <c r="C3" s="254" t="s">
        <v>298</v>
      </c>
      <c r="D3" s="254"/>
      <c r="E3" s="68" t="s">
        <v>289</v>
      </c>
      <c r="F3" s="374" t="s">
        <v>127</v>
      </c>
      <c r="G3" s="374" t="s">
        <v>288</v>
      </c>
      <c r="H3" s="374" t="s">
        <v>737</v>
      </c>
      <c r="I3" s="360" t="s">
        <v>148</v>
      </c>
    </row>
    <row r="4" spans="1:10">
      <c r="A4" s="377"/>
      <c r="B4" s="322"/>
      <c r="C4" s="230" t="s">
        <v>299</v>
      </c>
      <c r="D4" s="230" t="s">
        <v>300</v>
      </c>
      <c r="E4" s="235" t="s">
        <v>290</v>
      </c>
      <c r="F4" s="382"/>
      <c r="G4" s="382"/>
      <c r="H4" s="382"/>
      <c r="I4" s="361"/>
    </row>
    <row r="5" spans="1:10" hidden="1" outlineLevel="1">
      <c r="A5" s="236"/>
      <c r="B5" s="244" t="s">
        <v>731</v>
      </c>
      <c r="C5" s="379" t="s">
        <v>730</v>
      </c>
      <c r="D5" s="380"/>
      <c r="E5" s="381"/>
      <c r="F5" s="235"/>
      <c r="G5" s="235"/>
      <c r="H5" s="235"/>
      <c r="I5" s="243"/>
    </row>
    <row r="6" spans="1:10" ht="7.5" customHeight="1" collapsed="1">
      <c r="A6" s="24"/>
      <c r="B6" s="233" t="s">
        <v>61</v>
      </c>
      <c r="C6" s="16" t="s">
        <v>113</v>
      </c>
      <c r="D6" s="16" t="s">
        <v>61</v>
      </c>
      <c r="E6" s="16" t="s">
        <v>61</v>
      </c>
      <c r="F6" s="16" t="s">
        <v>61</v>
      </c>
      <c r="G6" s="16" t="s">
        <v>61</v>
      </c>
      <c r="H6" s="16" t="s">
        <v>61</v>
      </c>
      <c r="I6" s="25" t="s">
        <v>62</v>
      </c>
    </row>
    <row r="7" spans="1:10" ht="19.5" hidden="1" customHeight="1" outlineLevel="1">
      <c r="A7" s="26" t="s">
        <v>196</v>
      </c>
      <c r="B7" s="234">
        <v>28</v>
      </c>
      <c r="C7" s="17">
        <v>12</v>
      </c>
      <c r="D7" s="17">
        <v>8</v>
      </c>
      <c r="E7" s="17">
        <v>8</v>
      </c>
      <c r="F7" s="17" t="s">
        <v>36</v>
      </c>
      <c r="G7" s="17" t="s">
        <v>36</v>
      </c>
      <c r="H7" s="17" t="s">
        <v>36</v>
      </c>
      <c r="I7" s="18">
        <v>28</v>
      </c>
      <c r="J7" s="63"/>
    </row>
    <row r="8" spans="1:10" ht="27" hidden="1" customHeight="1" outlineLevel="1">
      <c r="A8" s="27" t="s">
        <v>197</v>
      </c>
      <c r="B8" s="231">
        <v>32</v>
      </c>
      <c r="C8" s="29">
        <v>16</v>
      </c>
      <c r="D8" s="29">
        <v>8</v>
      </c>
      <c r="E8" s="29">
        <v>8</v>
      </c>
      <c r="F8" s="29" t="s">
        <v>36</v>
      </c>
      <c r="G8" s="29" t="s">
        <v>36</v>
      </c>
      <c r="H8" s="29" t="s">
        <v>36</v>
      </c>
      <c r="I8" s="30">
        <v>32</v>
      </c>
      <c r="J8" s="63"/>
    </row>
    <row r="9" spans="1:10" ht="27" hidden="1" customHeight="1" outlineLevel="1">
      <c r="A9" s="27" t="s">
        <v>198</v>
      </c>
      <c r="B9" s="231">
        <v>24</v>
      </c>
      <c r="C9" s="29">
        <v>8</v>
      </c>
      <c r="D9" s="29">
        <v>8</v>
      </c>
      <c r="E9" s="29">
        <v>8</v>
      </c>
      <c r="F9" s="29" t="s">
        <v>36</v>
      </c>
      <c r="G9" s="29" t="s">
        <v>36</v>
      </c>
      <c r="H9" s="29" t="s">
        <v>36</v>
      </c>
      <c r="I9" s="30">
        <v>24</v>
      </c>
      <c r="J9" s="63"/>
    </row>
    <row r="10" spans="1:10" ht="27" hidden="1" customHeight="1" outlineLevel="1">
      <c r="A10" s="27" t="s">
        <v>199</v>
      </c>
      <c r="B10" s="231">
        <v>28</v>
      </c>
      <c r="C10" s="29">
        <v>12</v>
      </c>
      <c r="D10" s="29">
        <v>8</v>
      </c>
      <c r="E10" s="29">
        <v>8</v>
      </c>
      <c r="F10" s="29" t="s">
        <v>36</v>
      </c>
      <c r="G10" s="29" t="s">
        <v>36</v>
      </c>
      <c r="H10" s="29" t="s">
        <v>36</v>
      </c>
      <c r="I10" s="30">
        <v>28</v>
      </c>
      <c r="J10" s="63"/>
    </row>
    <row r="11" spans="1:10" ht="27" hidden="1" customHeight="1" outlineLevel="1">
      <c r="A11" s="27" t="s">
        <v>200</v>
      </c>
      <c r="B11" s="231">
        <v>28</v>
      </c>
      <c r="C11" s="29">
        <v>8</v>
      </c>
      <c r="D11" s="29">
        <v>12</v>
      </c>
      <c r="E11" s="29">
        <v>8</v>
      </c>
      <c r="F11" s="29" t="s">
        <v>36</v>
      </c>
      <c r="G11" s="29" t="s">
        <v>36</v>
      </c>
      <c r="H11" s="29" t="s">
        <v>36</v>
      </c>
      <c r="I11" s="30">
        <v>28</v>
      </c>
      <c r="J11" s="63"/>
    </row>
    <row r="12" spans="1:10" ht="27" hidden="1" customHeight="1" outlineLevel="1">
      <c r="A12" s="27" t="s">
        <v>201</v>
      </c>
      <c r="B12" s="231">
        <v>28</v>
      </c>
      <c r="C12" s="29">
        <v>12</v>
      </c>
      <c r="D12" s="29">
        <v>8</v>
      </c>
      <c r="E12" s="29">
        <v>8</v>
      </c>
      <c r="F12" s="29" t="s">
        <v>36</v>
      </c>
      <c r="G12" s="29" t="s">
        <v>36</v>
      </c>
      <c r="H12" s="29" t="s">
        <v>36</v>
      </c>
      <c r="I12" s="30">
        <v>28</v>
      </c>
      <c r="J12" s="63"/>
    </row>
    <row r="13" spans="1:10" ht="27" hidden="1" customHeight="1" outlineLevel="1">
      <c r="A13" s="27" t="s">
        <v>202</v>
      </c>
      <c r="B13" s="231">
        <v>28</v>
      </c>
      <c r="C13" s="29">
        <v>12</v>
      </c>
      <c r="D13" s="29">
        <v>8</v>
      </c>
      <c r="E13" s="29">
        <v>8</v>
      </c>
      <c r="F13" s="29" t="s">
        <v>36</v>
      </c>
      <c r="G13" s="29" t="s">
        <v>36</v>
      </c>
      <c r="H13" s="29" t="s">
        <v>36</v>
      </c>
      <c r="I13" s="30">
        <v>28</v>
      </c>
      <c r="J13" s="63"/>
    </row>
    <row r="14" spans="1:10" ht="27" hidden="1" customHeight="1" outlineLevel="1">
      <c r="A14" s="27" t="s">
        <v>203</v>
      </c>
      <c r="B14" s="231">
        <v>32</v>
      </c>
      <c r="C14" s="29">
        <v>12</v>
      </c>
      <c r="D14" s="29">
        <v>12</v>
      </c>
      <c r="E14" s="29">
        <v>8</v>
      </c>
      <c r="F14" s="29" t="s">
        <v>36</v>
      </c>
      <c r="G14" s="29" t="s">
        <v>36</v>
      </c>
      <c r="H14" s="29" t="s">
        <v>36</v>
      </c>
      <c r="I14" s="30">
        <v>32</v>
      </c>
      <c r="J14" s="63"/>
    </row>
    <row r="15" spans="1:10" ht="27" hidden="1" customHeight="1" outlineLevel="1">
      <c r="A15" s="27" t="s">
        <v>204</v>
      </c>
      <c r="B15" s="231">
        <v>28</v>
      </c>
      <c r="C15" s="29">
        <v>12</v>
      </c>
      <c r="D15" s="29">
        <v>8</v>
      </c>
      <c r="E15" s="29">
        <v>8</v>
      </c>
      <c r="F15" s="29" t="s">
        <v>36</v>
      </c>
      <c r="G15" s="29" t="s">
        <v>36</v>
      </c>
      <c r="H15" s="29" t="s">
        <v>36</v>
      </c>
      <c r="I15" s="30">
        <v>28</v>
      </c>
      <c r="J15" s="63"/>
    </row>
    <row r="16" spans="1:10" ht="27" hidden="1" customHeight="1" outlineLevel="1">
      <c r="A16" s="27" t="s">
        <v>205</v>
      </c>
      <c r="B16" s="231">
        <v>24</v>
      </c>
      <c r="C16" s="29">
        <v>12</v>
      </c>
      <c r="D16" s="29">
        <v>4</v>
      </c>
      <c r="E16" s="29">
        <v>8</v>
      </c>
      <c r="F16" s="29" t="s">
        <v>36</v>
      </c>
      <c r="G16" s="29" t="s">
        <v>36</v>
      </c>
      <c r="H16" s="29" t="s">
        <v>36</v>
      </c>
      <c r="I16" s="30">
        <v>24</v>
      </c>
      <c r="J16" s="63"/>
    </row>
    <row r="17" spans="1:10" ht="27" hidden="1" customHeight="1" outlineLevel="1">
      <c r="A17" s="27" t="s">
        <v>206</v>
      </c>
      <c r="B17" s="231">
        <v>12</v>
      </c>
      <c r="C17" s="29">
        <v>8</v>
      </c>
      <c r="D17" s="29" t="s">
        <v>36</v>
      </c>
      <c r="E17" s="29">
        <v>4</v>
      </c>
      <c r="F17" s="29" t="s">
        <v>36</v>
      </c>
      <c r="G17" s="29" t="s">
        <v>36</v>
      </c>
      <c r="H17" s="29" t="s">
        <v>36</v>
      </c>
      <c r="I17" s="30">
        <v>12</v>
      </c>
      <c r="J17" s="63"/>
    </row>
    <row r="18" spans="1:10" ht="27" hidden="1" customHeight="1" outlineLevel="1">
      <c r="A18" s="27" t="s">
        <v>207</v>
      </c>
      <c r="B18" s="231">
        <v>32</v>
      </c>
      <c r="C18" s="29">
        <v>16</v>
      </c>
      <c r="D18" s="29">
        <v>16</v>
      </c>
      <c r="E18" s="29" t="s">
        <v>36</v>
      </c>
      <c r="F18" s="29" t="s">
        <v>36</v>
      </c>
      <c r="G18" s="29" t="s">
        <v>36</v>
      </c>
      <c r="H18" s="29" t="s">
        <v>36</v>
      </c>
      <c r="I18" s="30">
        <v>32</v>
      </c>
      <c r="J18" s="63"/>
    </row>
    <row r="19" spans="1:10" ht="27" hidden="1" customHeight="1" outlineLevel="1">
      <c r="A19" s="27" t="s">
        <v>208</v>
      </c>
      <c r="B19" s="231">
        <v>48</v>
      </c>
      <c r="C19" s="29">
        <v>48</v>
      </c>
      <c r="D19" s="29" t="s">
        <v>36</v>
      </c>
      <c r="E19" s="29" t="s">
        <v>36</v>
      </c>
      <c r="F19" s="29" t="s">
        <v>36</v>
      </c>
      <c r="G19" s="29" t="s">
        <v>36</v>
      </c>
      <c r="H19" s="29" t="s">
        <v>36</v>
      </c>
      <c r="I19" s="30">
        <v>48</v>
      </c>
      <c r="J19" s="63"/>
    </row>
    <row r="20" spans="1:10" ht="27" hidden="1" customHeight="1" outlineLevel="1">
      <c r="A20" s="27" t="s">
        <v>209</v>
      </c>
      <c r="B20" s="231">
        <v>32</v>
      </c>
      <c r="C20" s="29" t="s">
        <v>36</v>
      </c>
      <c r="D20" s="29" t="s">
        <v>36</v>
      </c>
      <c r="E20" s="29">
        <v>32</v>
      </c>
      <c r="F20" s="29" t="s">
        <v>36</v>
      </c>
      <c r="G20" s="29" t="s">
        <v>36</v>
      </c>
      <c r="H20" s="29" t="s">
        <v>36</v>
      </c>
      <c r="I20" s="30">
        <v>32</v>
      </c>
      <c r="J20" s="63"/>
    </row>
    <row r="21" spans="1:10" ht="27" hidden="1" customHeight="1" outlineLevel="1">
      <c r="A21" s="27" t="s">
        <v>210</v>
      </c>
      <c r="B21" s="231">
        <v>80</v>
      </c>
      <c r="C21" s="29">
        <v>24</v>
      </c>
      <c r="D21" s="29">
        <v>32</v>
      </c>
      <c r="E21" s="29">
        <v>24</v>
      </c>
      <c r="F21" s="29" t="s">
        <v>36</v>
      </c>
      <c r="G21" s="29" t="s">
        <v>36</v>
      </c>
      <c r="H21" s="29" t="s">
        <v>36</v>
      </c>
      <c r="I21" s="30">
        <v>80</v>
      </c>
      <c r="J21" s="63"/>
    </row>
    <row r="22" spans="1:10" ht="27" hidden="1" customHeight="1" outlineLevel="1">
      <c r="A22" s="27" t="s">
        <v>211</v>
      </c>
      <c r="B22" s="231">
        <v>56</v>
      </c>
      <c r="C22" s="29">
        <v>32</v>
      </c>
      <c r="D22" s="29" t="s">
        <v>36</v>
      </c>
      <c r="E22" s="29">
        <v>24</v>
      </c>
      <c r="F22" s="29" t="s">
        <v>36</v>
      </c>
      <c r="G22" s="29" t="s">
        <v>36</v>
      </c>
      <c r="H22" s="29" t="s">
        <v>36</v>
      </c>
      <c r="I22" s="30">
        <v>56</v>
      </c>
      <c r="J22" s="63"/>
    </row>
    <row r="23" spans="1:10" ht="27" hidden="1" customHeight="1" outlineLevel="1">
      <c r="A23" s="27" t="s">
        <v>212</v>
      </c>
      <c r="B23" s="231">
        <v>32</v>
      </c>
      <c r="C23" s="29" t="s">
        <v>36</v>
      </c>
      <c r="D23" s="29" t="s">
        <v>36</v>
      </c>
      <c r="E23" s="29">
        <v>32</v>
      </c>
      <c r="F23" s="29" t="s">
        <v>36</v>
      </c>
      <c r="G23" s="29" t="s">
        <v>36</v>
      </c>
      <c r="H23" s="29" t="s">
        <v>36</v>
      </c>
      <c r="I23" s="30">
        <v>32</v>
      </c>
      <c r="J23" s="63"/>
    </row>
    <row r="24" spans="1:10" ht="27" hidden="1" customHeight="1" outlineLevel="1">
      <c r="A24" s="27" t="s">
        <v>213</v>
      </c>
      <c r="B24" s="231">
        <v>0</v>
      </c>
      <c r="C24" s="29" t="s">
        <v>36</v>
      </c>
      <c r="D24" s="29" t="s">
        <v>36</v>
      </c>
      <c r="E24" s="29" t="s">
        <v>36</v>
      </c>
      <c r="F24" s="29" t="s">
        <v>36</v>
      </c>
      <c r="G24" s="29" t="s">
        <v>36</v>
      </c>
      <c r="H24" s="29" t="s">
        <v>36</v>
      </c>
      <c r="I24" s="30" t="s">
        <v>63</v>
      </c>
      <c r="J24" s="63"/>
    </row>
    <row r="25" spans="1:10" ht="27" customHeight="1" collapsed="1">
      <c r="A25" s="26" t="s">
        <v>214</v>
      </c>
      <c r="B25" s="234">
        <v>24</v>
      </c>
      <c r="C25" s="234">
        <v>8</v>
      </c>
      <c r="D25" s="234">
        <v>16</v>
      </c>
      <c r="E25" s="234" t="s">
        <v>36</v>
      </c>
      <c r="F25" s="234" t="s">
        <v>729</v>
      </c>
      <c r="G25" s="234" t="s">
        <v>728</v>
      </c>
      <c r="H25" s="234" t="s">
        <v>728</v>
      </c>
      <c r="I25" s="18">
        <v>24</v>
      </c>
      <c r="J25" s="63"/>
    </row>
    <row r="26" spans="1:10" ht="27" customHeight="1">
      <c r="A26" s="27" t="s">
        <v>215</v>
      </c>
      <c r="B26" s="231">
        <v>36</v>
      </c>
      <c r="C26" s="29">
        <v>12</v>
      </c>
      <c r="D26" s="29">
        <v>24</v>
      </c>
      <c r="E26" s="29" t="s">
        <v>36</v>
      </c>
      <c r="F26" s="29" t="s">
        <v>728</v>
      </c>
      <c r="G26" s="29" t="s">
        <v>728</v>
      </c>
      <c r="H26" s="29" t="s">
        <v>728</v>
      </c>
      <c r="I26" s="30">
        <v>36</v>
      </c>
      <c r="J26" s="63"/>
    </row>
    <row r="27" spans="1:10" ht="27" hidden="1" customHeight="1" outlineLevel="1">
      <c r="A27" s="27" t="s">
        <v>216</v>
      </c>
      <c r="B27" s="231">
        <v>0</v>
      </c>
      <c r="C27" s="29" t="s">
        <v>36</v>
      </c>
      <c r="D27" s="29" t="s">
        <v>36</v>
      </c>
      <c r="E27" s="29" t="s">
        <v>36</v>
      </c>
      <c r="F27" s="29" t="s">
        <v>36</v>
      </c>
      <c r="G27" s="29" t="s">
        <v>36</v>
      </c>
      <c r="H27" s="29" t="s">
        <v>36</v>
      </c>
      <c r="I27" s="30" t="s">
        <v>63</v>
      </c>
      <c r="J27" s="63"/>
    </row>
    <row r="28" spans="1:10" ht="27" customHeight="1" collapsed="1">
      <c r="A28" s="27" t="s">
        <v>217</v>
      </c>
      <c r="B28" s="231" t="s">
        <v>728</v>
      </c>
      <c r="C28" s="29" t="s">
        <v>36</v>
      </c>
      <c r="D28" s="29" t="s">
        <v>36</v>
      </c>
      <c r="E28" s="29" t="s">
        <v>36</v>
      </c>
      <c r="F28" s="29">
        <v>40</v>
      </c>
      <c r="G28" s="29" t="s">
        <v>728</v>
      </c>
      <c r="H28" s="29" t="s">
        <v>728</v>
      </c>
      <c r="I28" s="30">
        <v>40</v>
      </c>
      <c r="J28" s="63"/>
    </row>
    <row r="29" spans="1:10" ht="27" customHeight="1">
      <c r="A29" s="27" t="s">
        <v>218</v>
      </c>
      <c r="B29" s="231" t="s">
        <v>728</v>
      </c>
      <c r="C29" s="29" t="s">
        <v>36</v>
      </c>
      <c r="D29" s="29" t="s">
        <v>36</v>
      </c>
      <c r="E29" s="29" t="s">
        <v>36</v>
      </c>
      <c r="F29" s="29">
        <v>40</v>
      </c>
      <c r="G29" s="29" t="s">
        <v>728</v>
      </c>
      <c r="H29" s="29">
        <v>30</v>
      </c>
      <c r="I29" s="30">
        <v>70</v>
      </c>
      <c r="J29" s="63"/>
    </row>
    <row r="30" spans="1:10" ht="27" customHeight="1">
      <c r="A30" s="27" t="s">
        <v>219</v>
      </c>
      <c r="B30" s="231" t="s">
        <v>728</v>
      </c>
      <c r="C30" s="29" t="s">
        <v>36</v>
      </c>
      <c r="D30" s="29" t="s">
        <v>36</v>
      </c>
      <c r="E30" s="29" t="s">
        <v>36</v>
      </c>
      <c r="F30" s="29">
        <v>20</v>
      </c>
      <c r="G30" s="29" t="s">
        <v>728</v>
      </c>
      <c r="H30" s="29" t="s">
        <v>728</v>
      </c>
      <c r="I30" s="30">
        <v>20</v>
      </c>
      <c r="J30" s="63"/>
    </row>
    <row r="31" spans="1:10" ht="27" customHeight="1">
      <c r="A31" s="27" t="s">
        <v>220</v>
      </c>
      <c r="B31" s="231" t="s">
        <v>728</v>
      </c>
      <c r="C31" s="29" t="s">
        <v>36</v>
      </c>
      <c r="D31" s="29" t="s">
        <v>36</v>
      </c>
      <c r="E31" s="29" t="s">
        <v>36</v>
      </c>
      <c r="F31" s="29">
        <v>14</v>
      </c>
      <c r="G31" s="29" t="s">
        <v>728</v>
      </c>
      <c r="H31" s="29">
        <v>12</v>
      </c>
      <c r="I31" s="30">
        <v>26</v>
      </c>
      <c r="J31" s="63"/>
    </row>
    <row r="32" spans="1:10" ht="27" customHeight="1">
      <c r="A32" s="27" t="s">
        <v>221</v>
      </c>
      <c r="B32" s="231" t="s">
        <v>728</v>
      </c>
      <c r="C32" s="29" t="s">
        <v>36</v>
      </c>
      <c r="D32" s="29" t="s">
        <v>36</v>
      </c>
      <c r="E32" s="29" t="s">
        <v>36</v>
      </c>
      <c r="F32" s="29">
        <v>20</v>
      </c>
      <c r="G32" s="29" t="s">
        <v>728</v>
      </c>
      <c r="H32" s="29">
        <v>12</v>
      </c>
      <c r="I32" s="30">
        <v>32</v>
      </c>
      <c r="J32" s="63"/>
    </row>
    <row r="33" spans="1:10" ht="27" hidden="1" customHeight="1" outlineLevel="1">
      <c r="A33" s="27" t="s">
        <v>222</v>
      </c>
      <c r="B33" s="231">
        <v>0</v>
      </c>
      <c r="C33" s="29" t="s">
        <v>36</v>
      </c>
      <c r="D33" s="29" t="s">
        <v>36</v>
      </c>
      <c r="E33" s="29" t="s">
        <v>36</v>
      </c>
      <c r="F33" s="29" t="s">
        <v>64</v>
      </c>
      <c r="G33" s="29" t="s">
        <v>36</v>
      </c>
      <c r="H33" s="29" t="s">
        <v>64</v>
      </c>
      <c r="I33" s="30" t="s">
        <v>63</v>
      </c>
      <c r="J33" s="63"/>
    </row>
    <row r="34" spans="1:10" ht="27" hidden="1" customHeight="1" outlineLevel="1">
      <c r="A34" s="27" t="s">
        <v>223</v>
      </c>
      <c r="B34" s="231">
        <v>0</v>
      </c>
      <c r="C34" s="327" t="s">
        <v>114</v>
      </c>
      <c r="D34" s="327"/>
      <c r="E34" s="327"/>
      <c r="F34" s="29" t="s">
        <v>64</v>
      </c>
      <c r="G34" s="29" t="s">
        <v>36</v>
      </c>
      <c r="H34" s="29" t="s">
        <v>64</v>
      </c>
      <c r="I34" s="30" t="s">
        <v>63</v>
      </c>
      <c r="J34" s="63" t="s">
        <v>726</v>
      </c>
    </row>
    <row r="35" spans="1:10" ht="27" hidden="1" customHeight="1" outlineLevel="1">
      <c r="A35" s="27" t="s">
        <v>224</v>
      </c>
      <c r="B35" s="231">
        <v>0</v>
      </c>
      <c r="C35" s="327" t="s">
        <v>114</v>
      </c>
      <c r="D35" s="327"/>
      <c r="E35" s="327"/>
      <c r="F35" s="29" t="s">
        <v>64</v>
      </c>
      <c r="G35" s="29" t="s">
        <v>36</v>
      </c>
      <c r="H35" s="29" t="s">
        <v>64</v>
      </c>
      <c r="I35" s="30" t="s">
        <v>63</v>
      </c>
      <c r="J35" s="63"/>
    </row>
    <row r="36" spans="1:10" ht="27" hidden="1" customHeight="1" outlineLevel="1">
      <c r="A36" s="27" t="s">
        <v>225</v>
      </c>
      <c r="B36" s="231">
        <v>0</v>
      </c>
      <c r="C36" s="327" t="s">
        <v>114</v>
      </c>
      <c r="D36" s="327"/>
      <c r="E36" s="327"/>
      <c r="F36" s="29" t="s">
        <v>64</v>
      </c>
      <c r="G36" s="29" t="s">
        <v>36</v>
      </c>
      <c r="H36" s="29" t="s">
        <v>64</v>
      </c>
      <c r="I36" s="30" t="s">
        <v>63</v>
      </c>
      <c r="J36" s="63"/>
    </row>
    <row r="37" spans="1:10" ht="27" hidden="1" customHeight="1" outlineLevel="1">
      <c r="A37" s="27" t="s">
        <v>226</v>
      </c>
      <c r="B37" s="231">
        <v>0</v>
      </c>
      <c r="C37" s="327" t="s">
        <v>114</v>
      </c>
      <c r="D37" s="327"/>
      <c r="E37" s="327"/>
      <c r="F37" s="29" t="s">
        <v>64</v>
      </c>
      <c r="G37" s="29" t="s">
        <v>36</v>
      </c>
      <c r="H37" s="29" t="s">
        <v>64</v>
      </c>
      <c r="I37" s="30" t="s">
        <v>63</v>
      </c>
      <c r="J37" s="63"/>
    </row>
    <row r="38" spans="1:10" ht="27" customHeight="1" collapsed="1">
      <c r="A38" s="27" t="s">
        <v>227</v>
      </c>
      <c r="B38" s="231" t="s">
        <v>728</v>
      </c>
      <c r="C38" s="334" t="s">
        <v>728</v>
      </c>
      <c r="D38" s="363" t="s">
        <v>728</v>
      </c>
      <c r="E38" s="335" t="s">
        <v>728</v>
      </c>
      <c r="F38" s="29" t="s">
        <v>728</v>
      </c>
      <c r="G38" s="29">
        <v>15</v>
      </c>
      <c r="H38" s="29" t="s">
        <v>728</v>
      </c>
      <c r="I38" s="30">
        <v>15</v>
      </c>
      <c r="J38" s="63"/>
    </row>
    <row r="39" spans="1:10" ht="27" customHeight="1">
      <c r="A39" s="27" t="s">
        <v>228</v>
      </c>
      <c r="B39" s="231" t="s">
        <v>728</v>
      </c>
      <c r="C39" s="334" t="s">
        <v>728</v>
      </c>
      <c r="D39" s="363" t="s">
        <v>728</v>
      </c>
      <c r="E39" s="335" t="s">
        <v>728</v>
      </c>
      <c r="F39" s="29" t="s">
        <v>728</v>
      </c>
      <c r="G39" s="29">
        <v>20</v>
      </c>
      <c r="H39" s="29" t="s">
        <v>728</v>
      </c>
      <c r="I39" s="30">
        <v>20</v>
      </c>
      <c r="J39" s="63"/>
    </row>
    <row r="40" spans="1:10" ht="27" customHeight="1">
      <c r="A40" s="27" t="s">
        <v>229</v>
      </c>
      <c r="B40" s="231">
        <v>18</v>
      </c>
      <c r="C40" s="356">
        <v>18</v>
      </c>
      <c r="D40" s="357"/>
      <c r="E40" s="358"/>
      <c r="F40" s="29" t="s">
        <v>728</v>
      </c>
      <c r="G40" s="29">
        <v>24</v>
      </c>
      <c r="H40" s="29" t="s">
        <v>728</v>
      </c>
      <c r="I40" s="30">
        <v>42</v>
      </c>
      <c r="J40" s="63"/>
    </row>
    <row r="41" spans="1:10" ht="27" customHeight="1">
      <c r="A41" s="27" t="s">
        <v>230</v>
      </c>
      <c r="B41" s="231">
        <v>16</v>
      </c>
      <c r="C41" s="356">
        <v>16</v>
      </c>
      <c r="D41" s="357"/>
      <c r="E41" s="358"/>
      <c r="F41" s="29" t="s">
        <v>728</v>
      </c>
      <c r="G41" s="29" t="s">
        <v>728</v>
      </c>
      <c r="H41" s="29">
        <v>30</v>
      </c>
      <c r="I41" s="30">
        <v>46</v>
      </c>
      <c r="J41" s="63"/>
    </row>
    <row r="42" spans="1:10" ht="27" customHeight="1">
      <c r="A42" s="27" t="s">
        <v>231</v>
      </c>
      <c r="B42" s="231">
        <v>18</v>
      </c>
      <c r="C42" s="356">
        <v>18</v>
      </c>
      <c r="D42" s="357"/>
      <c r="E42" s="358"/>
      <c r="F42" s="142" t="s">
        <v>728</v>
      </c>
      <c r="G42" s="142" t="s">
        <v>728</v>
      </c>
      <c r="H42" s="142" t="s">
        <v>728</v>
      </c>
      <c r="I42" s="143">
        <v>18</v>
      </c>
      <c r="J42" s="63"/>
    </row>
    <row r="43" spans="1:10" ht="27" customHeight="1">
      <c r="A43" s="27" t="s">
        <v>557</v>
      </c>
      <c r="B43" s="231">
        <v>18</v>
      </c>
      <c r="C43" s="364">
        <v>18</v>
      </c>
      <c r="D43" s="365"/>
      <c r="E43" s="366"/>
      <c r="F43" s="151" t="s">
        <v>728</v>
      </c>
      <c r="G43" s="151" t="s">
        <v>728</v>
      </c>
      <c r="H43" s="151" t="s">
        <v>728</v>
      </c>
      <c r="I43" s="178">
        <f>SUM(C43:H43)</f>
        <v>18</v>
      </c>
      <c r="J43" s="63"/>
    </row>
    <row r="44" spans="1:10" ht="27" customHeight="1">
      <c r="A44" s="27" t="s">
        <v>558</v>
      </c>
      <c r="B44" s="231">
        <v>16</v>
      </c>
      <c r="C44" s="364">
        <v>16</v>
      </c>
      <c r="D44" s="365"/>
      <c r="E44" s="366"/>
      <c r="F44" s="151" t="s">
        <v>728</v>
      </c>
      <c r="G44" s="151" t="s">
        <v>728</v>
      </c>
      <c r="H44" s="151" t="s">
        <v>728</v>
      </c>
      <c r="I44" s="178">
        <f>SUM(C44:H44)</f>
        <v>16</v>
      </c>
      <c r="J44" s="63"/>
    </row>
    <row r="45" spans="1:10" ht="27" customHeight="1" thickBot="1">
      <c r="A45" s="28" t="s">
        <v>559</v>
      </c>
      <c r="B45" s="232">
        <v>16</v>
      </c>
      <c r="C45" s="367">
        <v>16</v>
      </c>
      <c r="D45" s="368"/>
      <c r="E45" s="369"/>
      <c r="F45" s="31" t="s">
        <v>728</v>
      </c>
      <c r="G45" s="31" t="s">
        <v>728</v>
      </c>
      <c r="H45" s="31" t="s">
        <v>728</v>
      </c>
      <c r="I45" s="32">
        <f>SUM(C45:H45)</f>
        <v>16</v>
      </c>
      <c r="J45" s="63"/>
    </row>
    <row r="46" spans="1:10" ht="27" hidden="1" customHeight="1" outlineLevel="1">
      <c r="A46" s="179" t="s">
        <v>560</v>
      </c>
      <c r="B46" s="242"/>
      <c r="C46" s="371" t="s">
        <v>275</v>
      </c>
      <c r="D46" s="372"/>
      <c r="E46" s="373"/>
      <c r="F46" s="180" t="s">
        <v>64</v>
      </c>
      <c r="G46" s="180" t="s">
        <v>64</v>
      </c>
      <c r="H46" s="180" t="s">
        <v>64</v>
      </c>
      <c r="I46" s="181">
        <f t="shared" ref="I46:I47" si="0">SUM(C46:H46)</f>
        <v>0</v>
      </c>
      <c r="J46" s="63"/>
    </row>
    <row r="47" spans="1:10" ht="27" hidden="1" customHeight="1" outlineLevel="1" thickBot="1">
      <c r="A47" s="28" t="s">
        <v>582</v>
      </c>
      <c r="B47" s="241"/>
      <c r="C47" s="325" t="s">
        <v>275</v>
      </c>
      <c r="D47" s="370"/>
      <c r="E47" s="326"/>
      <c r="F47" s="31" t="s">
        <v>64</v>
      </c>
      <c r="G47" s="31" t="s">
        <v>64</v>
      </c>
      <c r="H47" s="31" t="s">
        <v>64</v>
      </c>
      <c r="I47" s="32">
        <f t="shared" si="0"/>
        <v>0</v>
      </c>
      <c r="J47" s="63"/>
    </row>
    <row r="48" spans="1:10" ht="26.25" customHeight="1" collapsed="1">
      <c r="A48" s="359" t="s">
        <v>727</v>
      </c>
      <c r="B48" s="359"/>
      <c r="C48" s="359"/>
      <c r="D48" s="359"/>
      <c r="E48" s="359"/>
      <c r="F48" s="359"/>
      <c r="G48" s="359"/>
      <c r="H48" s="359"/>
      <c r="I48" s="359"/>
    </row>
    <row r="49" spans="3:9" ht="26.25" customHeight="1">
      <c r="G49" s="362" t="s">
        <v>661</v>
      </c>
      <c r="H49" s="362"/>
      <c r="I49" s="362"/>
    </row>
    <row r="50" spans="3:9">
      <c r="C50" s="63"/>
      <c r="D50" s="63"/>
      <c r="E50" s="63"/>
      <c r="F50" s="63"/>
      <c r="G50" s="63"/>
      <c r="H50" s="63"/>
      <c r="I50" s="63"/>
    </row>
    <row r="51" spans="3:9">
      <c r="I51" s="63"/>
    </row>
  </sheetData>
  <mergeCells count="26">
    <mergeCell ref="A1:H1"/>
    <mergeCell ref="C3:D3"/>
    <mergeCell ref="C34:E34"/>
    <mergeCell ref="C35:E35"/>
    <mergeCell ref="A3:A4"/>
    <mergeCell ref="C2:E2"/>
    <mergeCell ref="C5:E5"/>
    <mergeCell ref="F3:F4"/>
    <mergeCell ref="G3:G4"/>
    <mergeCell ref="H3:H4"/>
    <mergeCell ref="C42:E42"/>
    <mergeCell ref="A48:I48"/>
    <mergeCell ref="I3:I4"/>
    <mergeCell ref="G49:I49"/>
    <mergeCell ref="C36:E36"/>
    <mergeCell ref="C37:E37"/>
    <mergeCell ref="C38:E38"/>
    <mergeCell ref="C39:E39"/>
    <mergeCell ref="C40:E40"/>
    <mergeCell ref="C41:E41"/>
    <mergeCell ref="C43:E43"/>
    <mergeCell ref="C44:E44"/>
    <mergeCell ref="C45:E45"/>
    <mergeCell ref="C47:E47"/>
    <mergeCell ref="C46:E46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117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showGridLines="0" view="pageBreakPreview" topLeftCell="A72" zoomScaleNormal="100" zoomScaleSheetLayoutView="100" workbookViewId="0">
      <selection activeCell="N91" sqref="N91"/>
    </sheetView>
  </sheetViews>
  <sheetFormatPr defaultRowHeight="13.5" outlineLevelRow="1"/>
  <cols>
    <col min="1" max="1" width="19.25" customWidth="1"/>
    <col min="2" max="2" width="10.875" hidden="1" customWidth="1"/>
    <col min="3" max="3" width="11.25" customWidth="1"/>
    <col min="4" max="15" width="3.75" customWidth="1"/>
    <col min="16" max="16" width="11.25" customWidth="1"/>
    <col min="17" max="24" width="10.875" customWidth="1"/>
  </cols>
  <sheetData>
    <row r="1" spans="1:27" ht="22.5" customHeight="1">
      <c r="A1" s="247" t="s">
        <v>662</v>
      </c>
      <c r="B1" s="247"/>
      <c r="C1" s="247"/>
      <c r="D1" s="247"/>
      <c r="E1" s="247"/>
      <c r="F1" s="247"/>
      <c r="G1" s="10"/>
      <c r="H1" s="10"/>
    </row>
    <row r="2" spans="1:27" ht="7.5" customHeight="1" thickBot="1">
      <c r="A2" s="6"/>
      <c r="B2" s="6"/>
      <c r="C2" s="6"/>
      <c r="D2" s="6"/>
      <c r="E2" s="6"/>
      <c r="F2" s="6"/>
      <c r="G2" s="6"/>
      <c r="H2" s="46"/>
      <c r="I2" s="6"/>
      <c r="J2" s="6"/>
      <c r="K2" s="6"/>
      <c r="L2" s="6"/>
      <c r="M2" s="6"/>
      <c r="N2" s="6"/>
      <c r="O2" s="6"/>
    </row>
    <row r="3" spans="1:27">
      <c r="A3" s="47"/>
      <c r="B3" s="188"/>
      <c r="C3" s="282" t="s">
        <v>175</v>
      </c>
      <c r="D3" s="401"/>
      <c r="E3" s="401"/>
      <c r="F3" s="283"/>
      <c r="G3" s="282" t="s">
        <v>120</v>
      </c>
      <c r="H3" s="401"/>
      <c r="I3" s="401"/>
      <c r="J3" s="401"/>
      <c r="K3" s="401"/>
      <c r="L3" s="283"/>
      <c r="M3" s="287" t="s">
        <v>118</v>
      </c>
      <c r="N3" s="387"/>
      <c r="O3" s="387"/>
      <c r="P3" s="288"/>
      <c r="Q3" s="282" t="s">
        <v>121</v>
      </c>
      <c r="R3" s="283"/>
      <c r="S3" s="438" t="s">
        <v>162</v>
      </c>
      <c r="T3" s="438"/>
      <c r="U3" s="438" t="s">
        <v>176</v>
      </c>
      <c r="V3" s="438"/>
      <c r="W3" s="254" t="s">
        <v>178</v>
      </c>
      <c r="X3" s="346"/>
    </row>
    <row r="4" spans="1:27">
      <c r="A4" s="40" t="s">
        <v>100</v>
      </c>
      <c r="B4" s="189"/>
      <c r="C4" s="263"/>
      <c r="D4" s="402"/>
      <c r="E4" s="402"/>
      <c r="F4" s="264"/>
      <c r="G4" s="263"/>
      <c r="H4" s="402"/>
      <c r="I4" s="402"/>
      <c r="J4" s="402"/>
      <c r="K4" s="402"/>
      <c r="L4" s="264"/>
      <c r="M4" s="291" t="s">
        <v>119</v>
      </c>
      <c r="N4" s="388"/>
      <c r="O4" s="388"/>
      <c r="P4" s="292"/>
      <c r="Q4" s="263"/>
      <c r="R4" s="264"/>
      <c r="S4" s="324" t="s">
        <v>161</v>
      </c>
      <c r="T4" s="324"/>
      <c r="U4" s="324" t="s">
        <v>177</v>
      </c>
      <c r="V4" s="324"/>
      <c r="W4" s="336"/>
      <c r="X4" s="341"/>
    </row>
    <row r="5" spans="1:27">
      <c r="A5" s="48"/>
      <c r="B5" s="113"/>
      <c r="C5" s="22" t="s">
        <v>134</v>
      </c>
      <c r="D5" s="383" t="s">
        <v>133</v>
      </c>
      <c r="E5" s="391"/>
      <c r="F5" s="384"/>
      <c r="G5" s="383" t="s">
        <v>134</v>
      </c>
      <c r="H5" s="391"/>
      <c r="I5" s="384"/>
      <c r="J5" s="383" t="s">
        <v>604</v>
      </c>
      <c r="K5" s="391"/>
      <c r="L5" s="384"/>
      <c r="M5" s="383" t="s">
        <v>134</v>
      </c>
      <c r="N5" s="391"/>
      <c r="O5" s="384"/>
      <c r="P5" s="22" t="s">
        <v>133</v>
      </c>
      <c r="Q5" s="22" t="s">
        <v>134</v>
      </c>
      <c r="R5" s="22" t="s">
        <v>133</v>
      </c>
      <c r="S5" s="383" t="s">
        <v>134</v>
      </c>
      <c r="T5" s="384"/>
      <c r="U5" s="383" t="s">
        <v>133</v>
      </c>
      <c r="V5" s="384"/>
      <c r="W5" s="383" t="s">
        <v>134</v>
      </c>
      <c r="X5" s="385"/>
    </row>
    <row r="6" spans="1:27" ht="7.5" customHeight="1">
      <c r="A6" s="24"/>
      <c r="B6" s="110"/>
      <c r="C6" s="16" t="s">
        <v>116</v>
      </c>
      <c r="D6" s="265" t="s">
        <v>117</v>
      </c>
      <c r="E6" s="392"/>
      <c r="F6" s="266"/>
      <c r="G6" s="265" t="s">
        <v>603</v>
      </c>
      <c r="H6" s="392"/>
      <c r="I6" s="266"/>
      <c r="J6" s="265" t="s">
        <v>605</v>
      </c>
      <c r="K6" s="392"/>
      <c r="L6" s="266"/>
      <c r="M6" s="265" t="s">
        <v>603</v>
      </c>
      <c r="N6" s="392"/>
      <c r="O6" s="266"/>
      <c r="P6" s="16" t="s">
        <v>66</v>
      </c>
      <c r="Q6" s="16" t="s">
        <v>87</v>
      </c>
      <c r="R6" s="16" t="s">
        <v>66</v>
      </c>
      <c r="S6" s="164"/>
      <c r="T6" s="193"/>
      <c r="U6" s="193"/>
      <c r="V6" s="169"/>
      <c r="W6" s="164"/>
      <c r="X6" s="197"/>
    </row>
    <row r="7" spans="1:27" ht="15" hidden="1" customHeight="1" outlineLevel="1">
      <c r="A7" s="49" t="s">
        <v>233</v>
      </c>
      <c r="B7" s="190"/>
      <c r="C7" s="17">
        <v>9071</v>
      </c>
      <c r="D7" s="403">
        <v>664439</v>
      </c>
      <c r="E7" s="404"/>
      <c r="F7" s="405"/>
      <c r="G7" s="403">
        <v>5364</v>
      </c>
      <c r="H7" s="404"/>
      <c r="I7" s="405"/>
      <c r="J7" s="403">
        <v>370051</v>
      </c>
      <c r="K7" s="404"/>
      <c r="L7" s="405"/>
      <c r="M7" s="403">
        <v>58</v>
      </c>
      <c r="N7" s="404"/>
      <c r="O7" s="405"/>
      <c r="P7" s="17">
        <v>12709</v>
      </c>
      <c r="Q7" s="17">
        <v>467</v>
      </c>
      <c r="R7" s="17">
        <v>67947</v>
      </c>
      <c r="S7" s="17">
        <v>27</v>
      </c>
      <c r="T7" s="17">
        <v>5948</v>
      </c>
      <c r="U7" s="17" t="s">
        <v>36</v>
      </c>
      <c r="V7" s="17" t="s">
        <v>36</v>
      </c>
      <c r="W7" s="159">
        <v>69</v>
      </c>
      <c r="X7" s="198">
        <v>6542</v>
      </c>
      <c r="Y7" s="85"/>
      <c r="Z7" s="85"/>
      <c r="AA7" s="85"/>
    </row>
    <row r="8" spans="1:27" ht="21.75" hidden="1" customHeight="1" outlineLevel="1">
      <c r="A8" s="50" t="s">
        <v>232</v>
      </c>
      <c r="B8" s="191"/>
      <c r="C8" s="29">
        <v>9299</v>
      </c>
      <c r="D8" s="334">
        <v>681737</v>
      </c>
      <c r="E8" s="363"/>
      <c r="F8" s="335"/>
      <c r="G8" s="334">
        <v>5569</v>
      </c>
      <c r="H8" s="363"/>
      <c r="I8" s="335"/>
      <c r="J8" s="334">
        <v>390554</v>
      </c>
      <c r="K8" s="363"/>
      <c r="L8" s="335"/>
      <c r="M8" s="334">
        <v>58</v>
      </c>
      <c r="N8" s="363"/>
      <c r="O8" s="335"/>
      <c r="P8" s="29">
        <v>12767</v>
      </c>
      <c r="Q8" s="29">
        <v>466</v>
      </c>
      <c r="R8" s="29">
        <v>66891</v>
      </c>
      <c r="S8" s="29">
        <v>28</v>
      </c>
      <c r="T8" s="29">
        <v>5948</v>
      </c>
      <c r="U8" s="29" t="s">
        <v>36</v>
      </c>
      <c r="V8" s="29" t="s">
        <v>36</v>
      </c>
      <c r="W8" s="155">
        <v>76</v>
      </c>
      <c r="X8" s="196">
        <v>6287</v>
      </c>
    </row>
    <row r="9" spans="1:27" ht="21.75" hidden="1" customHeight="1" outlineLevel="1">
      <c r="A9" s="50" t="s">
        <v>67</v>
      </c>
      <c r="B9" s="191"/>
      <c r="C9" s="29">
        <v>9511</v>
      </c>
      <c r="D9" s="334">
        <v>708168</v>
      </c>
      <c r="E9" s="363"/>
      <c r="F9" s="335"/>
      <c r="G9" s="334">
        <v>5762</v>
      </c>
      <c r="H9" s="363"/>
      <c r="I9" s="335"/>
      <c r="J9" s="334">
        <v>411082</v>
      </c>
      <c r="K9" s="363"/>
      <c r="L9" s="335"/>
      <c r="M9" s="334">
        <v>59</v>
      </c>
      <c r="N9" s="363"/>
      <c r="O9" s="335"/>
      <c r="P9" s="29">
        <v>12941</v>
      </c>
      <c r="Q9" s="29">
        <v>467</v>
      </c>
      <c r="R9" s="29">
        <v>67244</v>
      </c>
      <c r="S9" s="29">
        <v>28</v>
      </c>
      <c r="T9" s="29">
        <v>5948</v>
      </c>
      <c r="U9" s="29">
        <v>1</v>
      </c>
      <c r="V9" s="29">
        <v>216</v>
      </c>
      <c r="W9" s="155">
        <v>85</v>
      </c>
      <c r="X9" s="196">
        <v>6761</v>
      </c>
    </row>
    <row r="10" spans="1:27" ht="21.75" hidden="1" customHeight="1" outlineLevel="1">
      <c r="A10" s="50" t="s">
        <v>68</v>
      </c>
      <c r="B10" s="191"/>
      <c r="C10" s="29">
        <v>9740</v>
      </c>
      <c r="D10" s="334">
        <v>733581</v>
      </c>
      <c r="E10" s="363"/>
      <c r="F10" s="335"/>
      <c r="G10" s="334">
        <v>5946</v>
      </c>
      <c r="H10" s="363"/>
      <c r="I10" s="335"/>
      <c r="J10" s="334">
        <v>430388</v>
      </c>
      <c r="K10" s="363"/>
      <c r="L10" s="335"/>
      <c r="M10" s="334">
        <v>61</v>
      </c>
      <c r="N10" s="363"/>
      <c r="O10" s="335"/>
      <c r="P10" s="29">
        <v>13391</v>
      </c>
      <c r="Q10" s="29">
        <v>481</v>
      </c>
      <c r="R10" s="29">
        <v>69547</v>
      </c>
      <c r="S10" s="29">
        <v>26</v>
      </c>
      <c r="T10" s="29">
        <v>5699</v>
      </c>
      <c r="U10" s="29">
        <v>1</v>
      </c>
      <c r="V10" s="29">
        <v>227</v>
      </c>
      <c r="W10" s="155">
        <v>87</v>
      </c>
      <c r="X10" s="196">
        <v>7034</v>
      </c>
    </row>
    <row r="11" spans="1:27" ht="21.75" hidden="1" customHeight="1" outlineLevel="1">
      <c r="A11" s="50" t="s">
        <v>69</v>
      </c>
      <c r="B11" s="191"/>
      <c r="C11" s="29">
        <v>9861</v>
      </c>
      <c r="D11" s="334">
        <v>749872</v>
      </c>
      <c r="E11" s="363"/>
      <c r="F11" s="335"/>
      <c r="G11" s="334">
        <v>6087</v>
      </c>
      <c r="H11" s="363"/>
      <c r="I11" s="335"/>
      <c r="J11" s="334">
        <v>446833</v>
      </c>
      <c r="K11" s="363"/>
      <c r="L11" s="335"/>
      <c r="M11" s="334">
        <v>66</v>
      </c>
      <c r="N11" s="363"/>
      <c r="O11" s="335"/>
      <c r="P11" s="29">
        <v>14284</v>
      </c>
      <c r="Q11" s="29">
        <v>484</v>
      </c>
      <c r="R11" s="29">
        <v>70638</v>
      </c>
      <c r="S11" s="29">
        <v>26</v>
      </c>
      <c r="T11" s="29">
        <v>5699</v>
      </c>
      <c r="U11" s="29">
        <v>1</v>
      </c>
      <c r="V11" s="29">
        <v>227</v>
      </c>
      <c r="W11" s="155">
        <v>92</v>
      </c>
      <c r="X11" s="196">
        <v>7349</v>
      </c>
    </row>
    <row r="12" spans="1:27" ht="21.75" hidden="1" customHeight="1" outlineLevel="1">
      <c r="A12" s="50" t="s">
        <v>234</v>
      </c>
      <c r="B12" s="191"/>
      <c r="C12" s="29">
        <v>9966</v>
      </c>
      <c r="D12" s="334">
        <v>770595</v>
      </c>
      <c r="E12" s="363"/>
      <c r="F12" s="335"/>
      <c r="G12" s="334">
        <v>6227</v>
      </c>
      <c r="H12" s="363"/>
      <c r="I12" s="335"/>
      <c r="J12" s="334">
        <v>466227</v>
      </c>
      <c r="K12" s="363"/>
      <c r="L12" s="335"/>
      <c r="M12" s="334">
        <v>67</v>
      </c>
      <c r="N12" s="363"/>
      <c r="O12" s="335"/>
      <c r="P12" s="29">
        <v>14583</v>
      </c>
      <c r="Q12" s="29">
        <v>491</v>
      </c>
      <c r="R12" s="29">
        <v>71780</v>
      </c>
      <c r="S12" s="29">
        <v>26</v>
      </c>
      <c r="T12" s="29">
        <v>5699</v>
      </c>
      <c r="U12" s="29">
        <v>1</v>
      </c>
      <c r="V12" s="29">
        <v>227</v>
      </c>
      <c r="W12" s="155">
        <v>95</v>
      </c>
      <c r="X12" s="196">
        <v>7496</v>
      </c>
    </row>
    <row r="13" spans="1:27" ht="21.75" hidden="1" customHeight="1" outlineLevel="1">
      <c r="A13" s="50" t="s">
        <v>235</v>
      </c>
      <c r="B13" s="191"/>
      <c r="C13" s="29">
        <v>10003</v>
      </c>
      <c r="D13" s="334">
        <v>787731</v>
      </c>
      <c r="E13" s="363"/>
      <c r="F13" s="335"/>
      <c r="G13" s="334">
        <v>6315</v>
      </c>
      <c r="H13" s="363"/>
      <c r="I13" s="335"/>
      <c r="J13" s="334">
        <v>482146</v>
      </c>
      <c r="K13" s="363"/>
      <c r="L13" s="335"/>
      <c r="M13" s="334">
        <v>72</v>
      </c>
      <c r="N13" s="363"/>
      <c r="O13" s="335"/>
      <c r="P13" s="29">
        <v>14938</v>
      </c>
      <c r="Q13" s="29">
        <v>492</v>
      </c>
      <c r="R13" s="29">
        <v>72698</v>
      </c>
      <c r="S13" s="29">
        <v>27</v>
      </c>
      <c r="T13" s="29">
        <v>5720</v>
      </c>
      <c r="U13" s="29">
        <v>1</v>
      </c>
      <c r="V13" s="29">
        <v>227</v>
      </c>
      <c r="W13" s="155">
        <v>99</v>
      </c>
      <c r="X13" s="196">
        <v>7932</v>
      </c>
    </row>
    <row r="14" spans="1:27" ht="21.75" hidden="1" customHeight="1" outlineLevel="1">
      <c r="A14" s="50" t="s">
        <v>236</v>
      </c>
      <c r="B14" s="191"/>
      <c r="C14" s="29">
        <v>9940</v>
      </c>
      <c r="D14" s="334">
        <v>797334</v>
      </c>
      <c r="E14" s="363"/>
      <c r="F14" s="335"/>
      <c r="G14" s="334">
        <v>6404</v>
      </c>
      <c r="H14" s="363"/>
      <c r="I14" s="335"/>
      <c r="J14" s="334">
        <v>495777</v>
      </c>
      <c r="K14" s="363"/>
      <c r="L14" s="335"/>
      <c r="M14" s="334">
        <v>73</v>
      </c>
      <c r="N14" s="363"/>
      <c r="O14" s="335"/>
      <c r="P14" s="29">
        <v>14833</v>
      </c>
      <c r="Q14" s="29">
        <v>505</v>
      </c>
      <c r="R14" s="29">
        <v>75673</v>
      </c>
      <c r="S14" s="29">
        <v>27</v>
      </c>
      <c r="T14" s="29">
        <v>5720</v>
      </c>
      <c r="U14" s="29">
        <v>4</v>
      </c>
      <c r="V14" s="29">
        <v>837</v>
      </c>
      <c r="W14" s="155">
        <v>102</v>
      </c>
      <c r="X14" s="196">
        <v>8241</v>
      </c>
    </row>
    <row r="15" spans="1:27" ht="21.75" hidden="1" customHeight="1" outlineLevel="1">
      <c r="A15" s="50" t="s">
        <v>237</v>
      </c>
      <c r="B15" s="191"/>
      <c r="C15" s="29">
        <v>10941</v>
      </c>
      <c r="D15" s="334">
        <v>855323</v>
      </c>
      <c r="E15" s="363"/>
      <c r="F15" s="335"/>
      <c r="G15" s="334">
        <v>6711</v>
      </c>
      <c r="H15" s="363"/>
      <c r="I15" s="335"/>
      <c r="J15" s="334">
        <v>514588</v>
      </c>
      <c r="K15" s="363"/>
      <c r="L15" s="335"/>
      <c r="M15" s="334">
        <v>84</v>
      </c>
      <c r="N15" s="363"/>
      <c r="O15" s="335"/>
      <c r="P15" s="29">
        <v>16945</v>
      </c>
      <c r="Q15" s="29">
        <v>526</v>
      </c>
      <c r="R15" s="29">
        <v>78122</v>
      </c>
      <c r="S15" s="29">
        <v>27</v>
      </c>
      <c r="T15" s="29">
        <v>5346</v>
      </c>
      <c r="U15" s="29">
        <v>7</v>
      </c>
      <c r="V15" s="29">
        <v>2263</v>
      </c>
      <c r="W15" s="155">
        <v>127</v>
      </c>
      <c r="X15" s="196">
        <v>8987</v>
      </c>
    </row>
    <row r="16" spans="1:27" ht="21.75" hidden="1" customHeight="1" outlineLevel="1">
      <c r="A16" s="50" t="s">
        <v>70</v>
      </c>
      <c r="B16" s="191"/>
      <c r="C16" s="29">
        <v>11024</v>
      </c>
      <c r="D16" s="334">
        <v>868055</v>
      </c>
      <c r="E16" s="363"/>
      <c r="F16" s="335"/>
      <c r="G16" s="334">
        <v>6802</v>
      </c>
      <c r="H16" s="363"/>
      <c r="I16" s="335"/>
      <c r="J16" s="334">
        <v>526758</v>
      </c>
      <c r="K16" s="363"/>
      <c r="L16" s="335"/>
      <c r="M16" s="334">
        <v>95</v>
      </c>
      <c r="N16" s="363"/>
      <c r="O16" s="335"/>
      <c r="P16" s="29">
        <v>19939</v>
      </c>
      <c r="Q16" s="29">
        <v>532</v>
      </c>
      <c r="R16" s="29">
        <v>78745</v>
      </c>
      <c r="S16" s="29">
        <v>25</v>
      </c>
      <c r="T16" s="29">
        <v>5049</v>
      </c>
      <c r="U16" s="29">
        <v>9</v>
      </c>
      <c r="V16" s="29">
        <v>2417</v>
      </c>
      <c r="W16" s="155">
        <v>125</v>
      </c>
      <c r="X16" s="196">
        <v>9090</v>
      </c>
    </row>
    <row r="17" spans="1:24" ht="21.75" hidden="1" customHeight="1" outlineLevel="1">
      <c r="A17" s="50" t="s">
        <v>71</v>
      </c>
      <c r="B17" s="191"/>
      <c r="C17" s="29">
        <v>11144</v>
      </c>
      <c r="D17" s="334">
        <v>867294</v>
      </c>
      <c r="E17" s="363"/>
      <c r="F17" s="335"/>
      <c r="G17" s="334">
        <v>6929</v>
      </c>
      <c r="H17" s="363"/>
      <c r="I17" s="335"/>
      <c r="J17" s="334">
        <v>534728</v>
      </c>
      <c r="K17" s="363"/>
      <c r="L17" s="335"/>
      <c r="M17" s="334">
        <v>98</v>
      </c>
      <c r="N17" s="363"/>
      <c r="O17" s="335"/>
      <c r="P17" s="29">
        <v>20290</v>
      </c>
      <c r="Q17" s="29">
        <v>537</v>
      </c>
      <c r="R17" s="29">
        <v>74429</v>
      </c>
      <c r="S17" s="29">
        <v>24</v>
      </c>
      <c r="T17" s="29">
        <v>4949</v>
      </c>
      <c r="U17" s="29">
        <v>9</v>
      </c>
      <c r="V17" s="29">
        <v>2190</v>
      </c>
      <c r="W17" s="155">
        <v>125</v>
      </c>
      <c r="X17" s="196">
        <v>9013</v>
      </c>
    </row>
    <row r="18" spans="1:24" ht="21.75" hidden="1" customHeight="1" outlineLevel="1">
      <c r="A18" s="50" t="s">
        <v>72</v>
      </c>
      <c r="B18" s="191"/>
      <c r="C18" s="29">
        <v>11161</v>
      </c>
      <c r="D18" s="334">
        <v>874773</v>
      </c>
      <c r="E18" s="363"/>
      <c r="F18" s="335"/>
      <c r="G18" s="334">
        <v>6999</v>
      </c>
      <c r="H18" s="363"/>
      <c r="I18" s="335"/>
      <c r="J18" s="334">
        <v>543834</v>
      </c>
      <c r="K18" s="363"/>
      <c r="L18" s="335"/>
      <c r="M18" s="334">
        <v>102</v>
      </c>
      <c r="N18" s="363"/>
      <c r="O18" s="335"/>
      <c r="P18" s="29">
        <v>21350</v>
      </c>
      <c r="Q18" s="29">
        <v>531</v>
      </c>
      <c r="R18" s="29">
        <v>73986</v>
      </c>
      <c r="S18" s="29">
        <v>24</v>
      </c>
      <c r="T18" s="29">
        <v>4949</v>
      </c>
      <c r="U18" s="29">
        <v>9</v>
      </c>
      <c r="V18" s="29">
        <v>2191</v>
      </c>
      <c r="W18" s="155">
        <v>128</v>
      </c>
      <c r="X18" s="196">
        <v>9188</v>
      </c>
    </row>
    <row r="19" spans="1:24" ht="21.75" hidden="1" customHeight="1" outlineLevel="1">
      <c r="A19" s="50" t="s">
        <v>73</v>
      </c>
      <c r="B19" s="191"/>
      <c r="C19" s="29">
        <v>11190</v>
      </c>
      <c r="D19" s="334">
        <v>882140</v>
      </c>
      <c r="E19" s="363"/>
      <c r="F19" s="335"/>
      <c r="G19" s="334">
        <v>7056</v>
      </c>
      <c r="H19" s="363"/>
      <c r="I19" s="335"/>
      <c r="J19" s="334">
        <v>553899</v>
      </c>
      <c r="K19" s="363"/>
      <c r="L19" s="335"/>
      <c r="M19" s="334">
        <v>103</v>
      </c>
      <c r="N19" s="363"/>
      <c r="O19" s="335"/>
      <c r="P19" s="29">
        <v>21591</v>
      </c>
      <c r="Q19" s="29">
        <v>529</v>
      </c>
      <c r="R19" s="29">
        <v>74141</v>
      </c>
      <c r="S19" s="29">
        <v>24</v>
      </c>
      <c r="T19" s="29">
        <v>4949</v>
      </c>
      <c r="U19" s="29">
        <v>9</v>
      </c>
      <c r="V19" s="29">
        <v>2191</v>
      </c>
      <c r="W19" s="155">
        <v>129</v>
      </c>
      <c r="X19" s="196">
        <v>9553</v>
      </c>
    </row>
    <row r="20" spans="1:24" ht="21.75" hidden="1" customHeight="1" outlineLevel="1">
      <c r="A20" s="50" t="s">
        <v>74</v>
      </c>
      <c r="B20" s="191"/>
      <c r="C20" s="29">
        <v>11235</v>
      </c>
      <c r="D20" s="334">
        <v>893783</v>
      </c>
      <c r="E20" s="363"/>
      <c r="F20" s="335"/>
      <c r="G20" s="334">
        <v>7135</v>
      </c>
      <c r="H20" s="363"/>
      <c r="I20" s="335"/>
      <c r="J20" s="334">
        <v>566933</v>
      </c>
      <c r="K20" s="363"/>
      <c r="L20" s="335"/>
      <c r="M20" s="334">
        <v>118</v>
      </c>
      <c r="N20" s="363"/>
      <c r="O20" s="335"/>
      <c r="P20" s="29">
        <v>23504</v>
      </c>
      <c r="Q20" s="29">
        <v>530</v>
      </c>
      <c r="R20" s="29">
        <v>73530</v>
      </c>
      <c r="S20" s="29">
        <v>25</v>
      </c>
      <c r="T20" s="29">
        <v>5273</v>
      </c>
      <c r="U20" s="29">
        <v>9</v>
      </c>
      <c r="V20" s="29">
        <v>2191</v>
      </c>
      <c r="W20" s="155">
        <v>129</v>
      </c>
      <c r="X20" s="196">
        <v>9567</v>
      </c>
    </row>
    <row r="21" spans="1:24" ht="21.75" hidden="1" customHeight="1" outlineLevel="1">
      <c r="A21" s="50" t="s">
        <v>238</v>
      </c>
      <c r="B21" s="191"/>
      <c r="C21" s="29">
        <v>11227</v>
      </c>
      <c r="D21" s="334">
        <v>902382</v>
      </c>
      <c r="E21" s="363"/>
      <c r="F21" s="335"/>
      <c r="G21" s="334">
        <v>7151</v>
      </c>
      <c r="H21" s="363"/>
      <c r="I21" s="335"/>
      <c r="J21" s="334">
        <v>574390</v>
      </c>
      <c r="K21" s="363"/>
      <c r="L21" s="335"/>
      <c r="M21" s="334">
        <v>126</v>
      </c>
      <c r="N21" s="363"/>
      <c r="O21" s="335"/>
      <c r="P21" s="29">
        <v>26434</v>
      </c>
      <c r="Q21" s="29">
        <v>535</v>
      </c>
      <c r="R21" s="29">
        <v>74008</v>
      </c>
      <c r="S21" s="29">
        <v>25</v>
      </c>
      <c r="T21" s="29">
        <v>5273</v>
      </c>
      <c r="U21" s="29">
        <v>9</v>
      </c>
      <c r="V21" s="29">
        <v>2191</v>
      </c>
      <c r="W21" s="155">
        <v>141</v>
      </c>
      <c r="X21" s="196">
        <v>10720</v>
      </c>
    </row>
    <row r="22" spans="1:24" ht="21.75" hidden="1" customHeight="1" outlineLevel="1">
      <c r="A22" s="50" t="s">
        <v>75</v>
      </c>
      <c r="B22" s="191"/>
      <c r="C22" s="29">
        <v>11234</v>
      </c>
      <c r="D22" s="334">
        <v>906656</v>
      </c>
      <c r="E22" s="363"/>
      <c r="F22" s="335"/>
      <c r="G22" s="334">
        <v>7198</v>
      </c>
      <c r="H22" s="363"/>
      <c r="I22" s="335"/>
      <c r="J22" s="334">
        <v>583421</v>
      </c>
      <c r="K22" s="363"/>
      <c r="L22" s="335"/>
      <c r="M22" s="334">
        <v>128</v>
      </c>
      <c r="N22" s="363"/>
      <c r="O22" s="335"/>
      <c r="P22" s="29">
        <v>26677</v>
      </c>
      <c r="Q22" s="29">
        <v>538</v>
      </c>
      <c r="R22" s="29">
        <v>75443</v>
      </c>
      <c r="S22" s="29">
        <v>23</v>
      </c>
      <c r="T22" s="29">
        <v>4956</v>
      </c>
      <c r="U22" s="29">
        <v>9</v>
      </c>
      <c r="V22" s="29">
        <v>2191</v>
      </c>
      <c r="W22" s="155">
        <v>142</v>
      </c>
      <c r="X22" s="196">
        <v>10693</v>
      </c>
    </row>
    <row r="23" spans="1:24" ht="21.75" hidden="1" customHeight="1" outlineLevel="1">
      <c r="A23" s="50" t="s">
        <v>76</v>
      </c>
      <c r="B23" s="191"/>
      <c r="C23" s="29">
        <v>11173</v>
      </c>
      <c r="D23" s="334">
        <v>910541</v>
      </c>
      <c r="E23" s="363"/>
      <c r="F23" s="335"/>
      <c r="G23" s="334">
        <v>7222</v>
      </c>
      <c r="H23" s="363"/>
      <c r="I23" s="335"/>
      <c r="J23" s="334">
        <v>592800</v>
      </c>
      <c r="K23" s="363"/>
      <c r="L23" s="335"/>
      <c r="M23" s="334">
        <v>131</v>
      </c>
      <c r="N23" s="363"/>
      <c r="O23" s="335"/>
      <c r="P23" s="29">
        <v>27377</v>
      </c>
      <c r="Q23" s="29">
        <v>528</v>
      </c>
      <c r="R23" s="29">
        <v>75112</v>
      </c>
      <c r="S23" s="29">
        <v>20</v>
      </c>
      <c r="T23" s="29">
        <v>4720</v>
      </c>
      <c r="U23" s="29">
        <v>9</v>
      </c>
      <c r="V23" s="29">
        <v>1677</v>
      </c>
      <c r="W23" s="155">
        <v>143</v>
      </c>
      <c r="X23" s="196">
        <v>10858</v>
      </c>
    </row>
    <row r="24" spans="1:24" ht="21.75" hidden="1" customHeight="1" outlineLevel="1">
      <c r="A24" s="50" t="s">
        <v>77</v>
      </c>
      <c r="B24" s="191"/>
      <c r="C24" s="29">
        <v>11228</v>
      </c>
      <c r="D24" s="334">
        <v>923683</v>
      </c>
      <c r="E24" s="363"/>
      <c r="F24" s="335"/>
      <c r="G24" s="334">
        <v>7301</v>
      </c>
      <c r="H24" s="363"/>
      <c r="I24" s="335"/>
      <c r="J24" s="334">
        <v>605005</v>
      </c>
      <c r="K24" s="363"/>
      <c r="L24" s="335"/>
      <c r="M24" s="334">
        <v>130</v>
      </c>
      <c r="N24" s="363"/>
      <c r="O24" s="335"/>
      <c r="P24" s="29">
        <v>27356</v>
      </c>
      <c r="Q24" s="29">
        <v>524</v>
      </c>
      <c r="R24" s="29">
        <v>74762</v>
      </c>
      <c r="S24" s="29">
        <v>20</v>
      </c>
      <c r="T24" s="29">
        <v>4720</v>
      </c>
      <c r="U24" s="29">
        <v>9</v>
      </c>
      <c r="V24" s="29">
        <v>1677</v>
      </c>
      <c r="W24" s="155">
        <v>147</v>
      </c>
      <c r="X24" s="196">
        <v>11323</v>
      </c>
    </row>
    <row r="25" spans="1:24" ht="21.75" hidden="1" customHeight="1" outlineLevel="1">
      <c r="A25" s="50" t="s">
        <v>78</v>
      </c>
      <c r="B25" s="191"/>
      <c r="C25" s="29">
        <v>11247</v>
      </c>
      <c r="D25" s="334">
        <v>934132</v>
      </c>
      <c r="E25" s="363"/>
      <c r="F25" s="335"/>
      <c r="G25" s="334">
        <v>7371</v>
      </c>
      <c r="H25" s="363"/>
      <c r="I25" s="335"/>
      <c r="J25" s="334">
        <v>615830</v>
      </c>
      <c r="K25" s="363"/>
      <c r="L25" s="335"/>
      <c r="M25" s="334">
        <v>134</v>
      </c>
      <c r="N25" s="363"/>
      <c r="O25" s="335"/>
      <c r="P25" s="29">
        <v>28546</v>
      </c>
      <c r="Q25" s="29">
        <v>521</v>
      </c>
      <c r="R25" s="29">
        <v>74769</v>
      </c>
      <c r="S25" s="29">
        <v>20</v>
      </c>
      <c r="T25" s="29">
        <v>4720</v>
      </c>
      <c r="U25" s="29">
        <v>9</v>
      </c>
      <c r="V25" s="29">
        <v>1677</v>
      </c>
      <c r="W25" s="155">
        <v>145</v>
      </c>
      <c r="X25" s="196">
        <v>11126</v>
      </c>
    </row>
    <row r="26" spans="1:24" ht="21.75" hidden="1" customHeight="1" outlineLevel="1">
      <c r="A26" s="50" t="s">
        <v>79</v>
      </c>
      <c r="B26" s="191"/>
      <c r="C26" s="29">
        <v>11152</v>
      </c>
      <c r="D26" s="334">
        <v>939216</v>
      </c>
      <c r="E26" s="363"/>
      <c r="F26" s="335"/>
      <c r="G26" s="334">
        <v>7366</v>
      </c>
      <c r="H26" s="363"/>
      <c r="I26" s="335"/>
      <c r="J26" s="334">
        <v>624095</v>
      </c>
      <c r="K26" s="363"/>
      <c r="L26" s="335"/>
      <c r="M26" s="334">
        <v>139</v>
      </c>
      <c r="N26" s="363"/>
      <c r="O26" s="335"/>
      <c r="P26" s="29">
        <v>30118</v>
      </c>
      <c r="Q26" s="29">
        <v>517</v>
      </c>
      <c r="R26" s="29">
        <v>75287</v>
      </c>
      <c r="S26" s="29">
        <v>20</v>
      </c>
      <c r="T26" s="29">
        <v>4720</v>
      </c>
      <c r="U26" s="29">
        <v>9</v>
      </c>
      <c r="V26" s="29">
        <v>1677</v>
      </c>
      <c r="W26" s="155">
        <v>147</v>
      </c>
      <c r="X26" s="196">
        <v>11511</v>
      </c>
    </row>
    <row r="27" spans="1:24" ht="21.75" hidden="1" customHeight="1" outlineLevel="1">
      <c r="A27" s="50" t="s">
        <v>80</v>
      </c>
      <c r="B27" s="191"/>
      <c r="C27" s="29">
        <v>11108</v>
      </c>
      <c r="D27" s="334">
        <v>944274</v>
      </c>
      <c r="E27" s="363"/>
      <c r="F27" s="335"/>
      <c r="G27" s="334">
        <v>7394</v>
      </c>
      <c r="H27" s="363"/>
      <c r="I27" s="335"/>
      <c r="J27" s="334">
        <v>633904</v>
      </c>
      <c r="K27" s="363"/>
      <c r="L27" s="335"/>
      <c r="M27" s="334">
        <v>143</v>
      </c>
      <c r="N27" s="363"/>
      <c r="O27" s="335"/>
      <c r="P27" s="29">
        <v>31110</v>
      </c>
      <c r="Q27" s="29">
        <v>519</v>
      </c>
      <c r="R27" s="29">
        <v>76014</v>
      </c>
      <c r="S27" s="29">
        <v>19</v>
      </c>
      <c r="T27" s="29">
        <v>3817</v>
      </c>
      <c r="U27" s="29">
        <v>9</v>
      </c>
      <c r="V27" s="29">
        <v>1677</v>
      </c>
      <c r="W27" s="155">
        <v>148</v>
      </c>
      <c r="X27" s="196">
        <v>11616</v>
      </c>
    </row>
    <row r="28" spans="1:24" ht="21.75" hidden="1" customHeight="1" outlineLevel="1">
      <c r="A28" s="194" t="s">
        <v>81</v>
      </c>
      <c r="B28" s="195"/>
      <c r="C28" s="97">
        <v>10931</v>
      </c>
      <c r="D28" s="339">
        <v>954358</v>
      </c>
      <c r="E28" s="400"/>
      <c r="F28" s="340"/>
      <c r="G28" s="339">
        <v>7357</v>
      </c>
      <c r="H28" s="400"/>
      <c r="I28" s="340"/>
      <c r="J28" s="339">
        <v>645465</v>
      </c>
      <c r="K28" s="400"/>
      <c r="L28" s="340"/>
      <c r="M28" s="339">
        <v>146</v>
      </c>
      <c r="N28" s="400"/>
      <c r="O28" s="340"/>
      <c r="P28" s="97">
        <v>32558</v>
      </c>
      <c r="Q28" s="97">
        <v>501</v>
      </c>
      <c r="R28" s="97">
        <v>76653</v>
      </c>
      <c r="S28" s="97">
        <v>19</v>
      </c>
      <c r="T28" s="97">
        <v>3817</v>
      </c>
      <c r="U28" s="97">
        <v>7</v>
      </c>
      <c r="V28" s="97">
        <v>1677</v>
      </c>
      <c r="W28" s="155">
        <v>141</v>
      </c>
      <c r="X28" s="196">
        <v>11294</v>
      </c>
    </row>
    <row r="29" spans="1:24" s="6" customFormat="1" ht="15" customHeight="1" collapsed="1">
      <c r="A29" s="49" t="s">
        <v>561</v>
      </c>
      <c r="B29" s="190"/>
      <c r="C29" s="17">
        <v>10948</v>
      </c>
      <c r="D29" s="273">
        <v>968852</v>
      </c>
      <c r="E29" s="393"/>
      <c r="F29" s="274"/>
      <c r="G29" s="273">
        <v>7421</v>
      </c>
      <c r="H29" s="393"/>
      <c r="I29" s="274"/>
      <c r="J29" s="273">
        <v>660027</v>
      </c>
      <c r="K29" s="393"/>
      <c r="L29" s="274"/>
      <c r="M29" s="273">
        <v>154</v>
      </c>
      <c r="N29" s="393"/>
      <c r="O29" s="274"/>
      <c r="P29" s="17">
        <v>34908</v>
      </c>
      <c r="Q29" s="17">
        <v>502</v>
      </c>
      <c r="R29" s="17">
        <v>77259</v>
      </c>
      <c r="S29" s="273" t="s">
        <v>327</v>
      </c>
      <c r="T29" s="393"/>
      <c r="U29" s="393"/>
      <c r="V29" s="274"/>
      <c r="W29" s="273" t="s">
        <v>182</v>
      </c>
      <c r="X29" s="439"/>
    </row>
    <row r="30" spans="1:24" ht="21.75" customHeight="1">
      <c r="A30" s="50" t="s">
        <v>82</v>
      </c>
      <c r="B30" s="191"/>
      <c r="C30" s="29">
        <v>10922</v>
      </c>
      <c r="D30" s="334">
        <v>977520</v>
      </c>
      <c r="E30" s="363"/>
      <c r="F30" s="335"/>
      <c r="G30" s="334">
        <v>7470</v>
      </c>
      <c r="H30" s="363"/>
      <c r="I30" s="335"/>
      <c r="J30" s="334">
        <v>671677</v>
      </c>
      <c r="K30" s="363"/>
      <c r="L30" s="335"/>
      <c r="M30" s="334">
        <v>158</v>
      </c>
      <c r="N30" s="363"/>
      <c r="O30" s="335"/>
      <c r="P30" s="29">
        <v>36472</v>
      </c>
      <c r="Q30" s="29">
        <v>499</v>
      </c>
      <c r="R30" s="29">
        <v>76929</v>
      </c>
      <c r="S30" s="327" t="s">
        <v>326</v>
      </c>
      <c r="T30" s="327"/>
      <c r="U30" s="327"/>
      <c r="V30" s="327"/>
      <c r="W30" s="327" t="s">
        <v>183</v>
      </c>
      <c r="X30" s="437"/>
    </row>
    <row r="31" spans="1:24" ht="21.75" customHeight="1">
      <c r="A31" s="50" t="s">
        <v>83</v>
      </c>
      <c r="B31" s="191"/>
      <c r="C31" s="29">
        <v>10886</v>
      </c>
      <c r="D31" s="334">
        <v>982616</v>
      </c>
      <c r="E31" s="363"/>
      <c r="F31" s="335"/>
      <c r="G31" s="334">
        <v>7500</v>
      </c>
      <c r="H31" s="363"/>
      <c r="I31" s="335"/>
      <c r="J31" s="334">
        <v>678905</v>
      </c>
      <c r="K31" s="363"/>
      <c r="L31" s="335"/>
      <c r="M31" s="334">
        <v>165</v>
      </c>
      <c r="N31" s="363"/>
      <c r="O31" s="335"/>
      <c r="P31" s="29">
        <v>38229</v>
      </c>
      <c r="Q31" s="29">
        <v>491</v>
      </c>
      <c r="R31" s="29">
        <v>76495</v>
      </c>
      <c r="S31" s="327" t="s">
        <v>325</v>
      </c>
      <c r="T31" s="327"/>
      <c r="U31" s="327"/>
      <c r="V31" s="327"/>
      <c r="W31" s="327" t="s">
        <v>184</v>
      </c>
      <c r="X31" s="437"/>
    </row>
    <row r="32" spans="1:24" ht="21.75" customHeight="1">
      <c r="A32" s="50" t="s">
        <v>84</v>
      </c>
      <c r="B32" s="191"/>
      <c r="C32" s="29">
        <v>10465</v>
      </c>
      <c r="D32" s="334">
        <v>970001</v>
      </c>
      <c r="E32" s="363"/>
      <c r="F32" s="335"/>
      <c r="G32" s="334">
        <v>7290</v>
      </c>
      <c r="H32" s="363"/>
      <c r="I32" s="335"/>
      <c r="J32" s="334">
        <v>672916</v>
      </c>
      <c r="K32" s="363"/>
      <c r="L32" s="335"/>
      <c r="M32" s="334">
        <v>194</v>
      </c>
      <c r="N32" s="363"/>
      <c r="O32" s="335"/>
      <c r="P32" s="29">
        <v>41894</v>
      </c>
      <c r="Q32" s="29">
        <v>514</v>
      </c>
      <c r="R32" s="29">
        <v>77843</v>
      </c>
      <c r="S32" s="327" t="s">
        <v>186</v>
      </c>
      <c r="T32" s="327"/>
      <c r="U32" s="327"/>
      <c r="V32" s="327"/>
      <c r="W32" s="327" t="s">
        <v>185</v>
      </c>
      <c r="X32" s="437"/>
    </row>
    <row r="33" spans="1:25" ht="21.75" customHeight="1">
      <c r="A33" s="50" t="s">
        <v>85</v>
      </c>
      <c r="B33" s="191"/>
      <c r="C33" s="29">
        <v>10465</v>
      </c>
      <c r="D33" s="334">
        <v>977318</v>
      </c>
      <c r="E33" s="363"/>
      <c r="F33" s="335"/>
      <c r="G33" s="334">
        <v>7324</v>
      </c>
      <c r="H33" s="363"/>
      <c r="I33" s="335"/>
      <c r="J33" s="334">
        <v>681411</v>
      </c>
      <c r="K33" s="363"/>
      <c r="L33" s="335"/>
      <c r="M33" s="334">
        <v>198</v>
      </c>
      <c r="N33" s="363"/>
      <c r="O33" s="335"/>
      <c r="P33" s="29">
        <v>43018</v>
      </c>
      <c r="Q33" s="29">
        <v>507</v>
      </c>
      <c r="R33" s="29">
        <v>77207</v>
      </c>
      <c r="S33" s="327" t="s">
        <v>179</v>
      </c>
      <c r="T33" s="327"/>
      <c r="U33" s="327"/>
      <c r="V33" s="327"/>
      <c r="W33" s="327" t="s">
        <v>185</v>
      </c>
      <c r="X33" s="437"/>
    </row>
    <row r="34" spans="1:25" ht="21.75" customHeight="1">
      <c r="A34" s="50" t="s">
        <v>86</v>
      </c>
      <c r="B34" s="191"/>
      <c r="C34" s="29">
        <v>10463</v>
      </c>
      <c r="D34" s="334">
        <v>980012</v>
      </c>
      <c r="E34" s="363"/>
      <c r="F34" s="335"/>
      <c r="G34" s="334">
        <v>7366</v>
      </c>
      <c r="H34" s="363"/>
      <c r="I34" s="335"/>
      <c r="J34" s="334">
        <v>688766</v>
      </c>
      <c r="K34" s="363"/>
      <c r="L34" s="335"/>
      <c r="M34" s="334">
        <v>199</v>
      </c>
      <c r="N34" s="363"/>
      <c r="O34" s="335"/>
      <c r="P34" s="29">
        <v>43280</v>
      </c>
      <c r="Q34" s="29">
        <v>505</v>
      </c>
      <c r="R34" s="29">
        <v>76332</v>
      </c>
      <c r="S34" s="327" t="s">
        <v>180</v>
      </c>
      <c r="T34" s="327"/>
      <c r="U34" s="327"/>
      <c r="V34" s="327"/>
      <c r="W34" s="327" t="s">
        <v>181</v>
      </c>
      <c r="X34" s="437"/>
    </row>
    <row r="35" spans="1:25" ht="21.75" customHeight="1">
      <c r="A35" s="50" t="s">
        <v>239</v>
      </c>
      <c r="B35" s="191"/>
      <c r="C35" s="29">
        <v>10420</v>
      </c>
      <c r="D35" s="334">
        <v>981648</v>
      </c>
      <c r="E35" s="363"/>
      <c r="F35" s="335"/>
      <c r="G35" s="334">
        <v>7355</v>
      </c>
      <c r="H35" s="363"/>
      <c r="I35" s="335"/>
      <c r="J35" s="334">
        <v>692128</v>
      </c>
      <c r="K35" s="363"/>
      <c r="L35" s="335"/>
      <c r="M35" s="334">
        <v>206</v>
      </c>
      <c r="N35" s="363"/>
      <c r="O35" s="335"/>
      <c r="P35" s="29">
        <v>45352</v>
      </c>
      <c r="Q35" s="29">
        <v>498</v>
      </c>
      <c r="R35" s="29">
        <v>75635</v>
      </c>
      <c r="S35" s="334" t="s">
        <v>301</v>
      </c>
      <c r="T35" s="363"/>
      <c r="U35" s="363"/>
      <c r="V35" s="335"/>
      <c r="W35" s="334" t="s">
        <v>302</v>
      </c>
      <c r="X35" s="440"/>
    </row>
    <row r="36" spans="1:25" ht="21.75" customHeight="1">
      <c r="A36" s="50" t="s">
        <v>240</v>
      </c>
      <c r="B36" s="191"/>
      <c r="C36" s="29">
        <v>10419</v>
      </c>
      <c r="D36" s="334">
        <v>986279</v>
      </c>
      <c r="E36" s="363"/>
      <c r="F36" s="335"/>
      <c r="G36" s="334">
        <v>7365</v>
      </c>
      <c r="H36" s="363"/>
      <c r="I36" s="335"/>
      <c r="J36" s="334">
        <v>696835</v>
      </c>
      <c r="K36" s="363"/>
      <c r="L36" s="335"/>
      <c r="M36" s="334">
        <v>212</v>
      </c>
      <c r="N36" s="363"/>
      <c r="O36" s="335"/>
      <c r="P36" s="29">
        <v>46494</v>
      </c>
      <c r="Q36" s="29">
        <v>492</v>
      </c>
      <c r="R36" s="29">
        <v>74792</v>
      </c>
      <c r="S36" s="334" t="s">
        <v>303</v>
      </c>
      <c r="T36" s="363"/>
      <c r="U36" s="363"/>
      <c r="V36" s="335"/>
      <c r="W36" s="334" t="s">
        <v>304</v>
      </c>
      <c r="X36" s="440"/>
    </row>
    <row r="37" spans="1:25" ht="21.75" customHeight="1">
      <c r="A37" s="50" t="s">
        <v>163</v>
      </c>
      <c r="B37" s="191"/>
      <c r="C37" s="29">
        <v>10334</v>
      </c>
      <c r="D37" s="334">
        <v>985109</v>
      </c>
      <c r="E37" s="363"/>
      <c r="F37" s="335"/>
      <c r="G37" s="334">
        <v>7346</v>
      </c>
      <c r="H37" s="363"/>
      <c r="I37" s="335"/>
      <c r="J37" s="334">
        <v>698406</v>
      </c>
      <c r="K37" s="363"/>
      <c r="L37" s="335"/>
      <c r="M37" s="334">
        <v>219</v>
      </c>
      <c r="N37" s="363"/>
      <c r="O37" s="335"/>
      <c r="P37" s="29">
        <v>49212</v>
      </c>
      <c r="Q37" s="29">
        <v>483</v>
      </c>
      <c r="R37" s="29">
        <v>73326</v>
      </c>
      <c r="S37" s="334" t="s">
        <v>303</v>
      </c>
      <c r="T37" s="363"/>
      <c r="U37" s="363"/>
      <c r="V37" s="335"/>
      <c r="W37" s="334" t="s">
        <v>305</v>
      </c>
      <c r="X37" s="440"/>
    </row>
    <row r="38" spans="1:25" ht="21.75" customHeight="1">
      <c r="A38" s="50" t="s">
        <v>164</v>
      </c>
      <c r="B38" s="191"/>
      <c r="C38" s="29">
        <v>10297</v>
      </c>
      <c r="D38" s="334">
        <v>988430</v>
      </c>
      <c r="E38" s="363"/>
      <c r="F38" s="335"/>
      <c r="G38" s="334">
        <v>7342</v>
      </c>
      <c r="H38" s="363"/>
      <c r="I38" s="335"/>
      <c r="J38" s="334">
        <v>701713</v>
      </c>
      <c r="K38" s="363"/>
      <c r="L38" s="335"/>
      <c r="M38" s="334">
        <v>225</v>
      </c>
      <c r="N38" s="363"/>
      <c r="O38" s="335"/>
      <c r="P38" s="29">
        <v>51434</v>
      </c>
      <c r="Q38" s="29">
        <v>485</v>
      </c>
      <c r="R38" s="29">
        <v>73395</v>
      </c>
      <c r="S38" s="334" t="s">
        <v>303</v>
      </c>
      <c r="T38" s="363"/>
      <c r="U38" s="363"/>
      <c r="V38" s="335"/>
      <c r="W38" s="334" t="s">
        <v>306</v>
      </c>
      <c r="X38" s="440"/>
    </row>
    <row r="39" spans="1:25" ht="21.75" customHeight="1">
      <c r="A39" s="50" t="s">
        <v>241</v>
      </c>
      <c r="B39" s="191"/>
      <c r="C39" s="142">
        <v>10232</v>
      </c>
      <c r="D39" s="334">
        <v>986516</v>
      </c>
      <c r="E39" s="363"/>
      <c r="F39" s="335"/>
      <c r="G39" s="334">
        <v>7346</v>
      </c>
      <c r="H39" s="363"/>
      <c r="I39" s="335"/>
      <c r="J39" s="334">
        <v>705073</v>
      </c>
      <c r="K39" s="363"/>
      <c r="L39" s="335"/>
      <c r="M39" s="334">
        <v>226</v>
      </c>
      <c r="N39" s="363"/>
      <c r="O39" s="335"/>
      <c r="P39" s="142">
        <v>51735</v>
      </c>
      <c r="Q39" s="142">
        <v>481</v>
      </c>
      <c r="R39" s="142">
        <v>72717</v>
      </c>
      <c r="S39" s="334" t="s">
        <v>307</v>
      </c>
      <c r="T39" s="363"/>
      <c r="U39" s="363"/>
      <c r="V39" s="335"/>
      <c r="W39" s="334" t="s">
        <v>304</v>
      </c>
      <c r="X39" s="440"/>
    </row>
    <row r="40" spans="1:25" ht="21.75" customHeight="1">
      <c r="A40" s="50" t="s">
        <v>562</v>
      </c>
      <c r="B40" s="191"/>
      <c r="C40" s="177">
        <v>10170</v>
      </c>
      <c r="D40" s="334">
        <v>986130</v>
      </c>
      <c r="E40" s="363"/>
      <c r="F40" s="335"/>
      <c r="G40" s="334">
        <v>7344</v>
      </c>
      <c r="H40" s="363"/>
      <c r="I40" s="335"/>
      <c r="J40" s="334">
        <v>708044</v>
      </c>
      <c r="K40" s="363"/>
      <c r="L40" s="335"/>
      <c r="M40" s="334">
        <v>228</v>
      </c>
      <c r="N40" s="363"/>
      <c r="O40" s="335"/>
      <c r="P40" s="177">
        <v>52337</v>
      </c>
      <c r="Q40" s="177">
        <v>474</v>
      </c>
      <c r="R40" s="177">
        <v>71648</v>
      </c>
      <c r="S40" s="441" t="s">
        <v>583</v>
      </c>
      <c r="T40" s="441"/>
      <c r="U40" s="441"/>
      <c r="V40" s="441"/>
      <c r="W40" s="441" t="s">
        <v>584</v>
      </c>
      <c r="X40" s="442"/>
    </row>
    <row r="41" spans="1:25" ht="21.75" customHeight="1">
      <c r="A41" s="50" t="s">
        <v>563</v>
      </c>
      <c r="B41" s="191"/>
      <c r="C41" s="177">
        <v>10131</v>
      </c>
      <c r="D41" s="334">
        <v>984710</v>
      </c>
      <c r="E41" s="363"/>
      <c r="F41" s="335"/>
      <c r="G41" s="334">
        <v>7350</v>
      </c>
      <c r="H41" s="363"/>
      <c r="I41" s="335"/>
      <c r="J41" s="334">
        <v>710364</v>
      </c>
      <c r="K41" s="363"/>
      <c r="L41" s="335"/>
      <c r="M41" s="334">
        <v>228</v>
      </c>
      <c r="N41" s="363"/>
      <c r="O41" s="335"/>
      <c r="P41" s="177">
        <v>52483</v>
      </c>
      <c r="Q41" s="177">
        <v>472</v>
      </c>
      <c r="R41" s="177">
        <v>71260</v>
      </c>
      <c r="S41" s="441" t="s">
        <v>585</v>
      </c>
      <c r="T41" s="441"/>
      <c r="U41" s="441"/>
      <c r="V41" s="441"/>
      <c r="W41" s="441" t="s">
        <v>586</v>
      </c>
      <c r="X41" s="442"/>
    </row>
    <row r="42" spans="1:25" ht="21.75" customHeight="1">
      <c r="A42" s="50" t="s">
        <v>564</v>
      </c>
      <c r="B42" s="191"/>
      <c r="C42" s="177">
        <v>10074</v>
      </c>
      <c r="D42" s="334">
        <v>981686</v>
      </c>
      <c r="E42" s="363"/>
      <c r="F42" s="335"/>
      <c r="G42" s="334">
        <v>7335</v>
      </c>
      <c r="H42" s="363"/>
      <c r="I42" s="335"/>
      <c r="J42" s="334">
        <v>711617</v>
      </c>
      <c r="K42" s="363"/>
      <c r="L42" s="335"/>
      <c r="M42" s="334">
        <v>227</v>
      </c>
      <c r="N42" s="363"/>
      <c r="O42" s="335"/>
      <c r="P42" s="177">
        <v>52632</v>
      </c>
      <c r="Q42" s="177">
        <v>469</v>
      </c>
      <c r="R42" s="177">
        <v>71003</v>
      </c>
      <c r="S42" s="441" t="s">
        <v>585</v>
      </c>
      <c r="T42" s="441"/>
      <c r="U42" s="441"/>
      <c r="V42" s="441"/>
      <c r="W42" s="441" t="s">
        <v>587</v>
      </c>
      <c r="X42" s="442"/>
    </row>
    <row r="43" spans="1:25" ht="21.75" customHeight="1">
      <c r="A43" s="50" t="s">
        <v>565</v>
      </c>
      <c r="B43" s="191"/>
      <c r="C43" s="177">
        <v>10021</v>
      </c>
      <c r="D43" s="334">
        <v>980726</v>
      </c>
      <c r="E43" s="363"/>
      <c r="F43" s="335"/>
      <c r="G43" s="334">
        <v>7328</v>
      </c>
      <c r="H43" s="363"/>
      <c r="I43" s="335"/>
      <c r="J43" s="334">
        <v>713185</v>
      </c>
      <c r="K43" s="363"/>
      <c r="L43" s="335"/>
      <c r="M43" s="334">
        <v>227</v>
      </c>
      <c r="N43" s="363"/>
      <c r="O43" s="335"/>
      <c r="P43" s="177">
        <v>52917</v>
      </c>
      <c r="Q43" s="177">
        <v>471</v>
      </c>
      <c r="R43" s="177">
        <v>71420</v>
      </c>
      <c r="S43" s="441" t="s">
        <v>588</v>
      </c>
      <c r="T43" s="441"/>
      <c r="U43" s="441"/>
      <c r="V43" s="441"/>
      <c r="W43" s="441" t="s">
        <v>589</v>
      </c>
      <c r="X43" s="442"/>
    </row>
    <row r="44" spans="1:25" ht="21.75" customHeight="1" thickBot="1">
      <c r="A44" s="51" t="s">
        <v>566</v>
      </c>
      <c r="B44" s="192"/>
      <c r="C44" s="183">
        <v>10065</v>
      </c>
      <c r="D44" s="325">
        <v>987808</v>
      </c>
      <c r="E44" s="370"/>
      <c r="F44" s="326"/>
      <c r="G44" s="325">
        <v>7329</v>
      </c>
      <c r="H44" s="370"/>
      <c r="I44" s="326"/>
      <c r="J44" s="325">
        <v>718937</v>
      </c>
      <c r="K44" s="370"/>
      <c r="L44" s="326"/>
      <c r="M44" s="325">
        <v>232</v>
      </c>
      <c r="N44" s="370"/>
      <c r="O44" s="326"/>
      <c r="P44" s="183">
        <v>54367</v>
      </c>
      <c r="Q44" s="183">
        <v>484</v>
      </c>
      <c r="R44" s="183">
        <v>72677</v>
      </c>
      <c r="S44" s="443" t="s">
        <v>590</v>
      </c>
      <c r="T44" s="443"/>
      <c r="U44" s="443"/>
      <c r="V44" s="443"/>
      <c r="W44" s="443" t="s">
        <v>589</v>
      </c>
      <c r="X44" s="444"/>
    </row>
    <row r="45" spans="1:25" ht="15" customHeight="1" thickBot="1"/>
    <row r="46" spans="1:25" ht="7.5" customHeight="1">
      <c r="A46" s="376" t="s">
        <v>122</v>
      </c>
      <c r="B46" s="343" t="s">
        <v>135</v>
      </c>
      <c r="C46" s="343" t="s">
        <v>135</v>
      </c>
      <c r="D46" s="293" t="s">
        <v>136</v>
      </c>
      <c r="E46" s="389"/>
      <c r="F46" s="389"/>
      <c r="G46" s="389"/>
      <c r="H46" s="294"/>
      <c r="I46" s="293" t="s">
        <v>137</v>
      </c>
      <c r="J46" s="389"/>
      <c r="K46" s="389"/>
      <c r="L46" s="389"/>
      <c r="M46" s="294"/>
      <c r="N46" s="293" t="s">
        <v>138</v>
      </c>
      <c r="O46" s="389"/>
      <c r="P46" s="294"/>
      <c r="Q46" s="343" t="s">
        <v>607</v>
      </c>
      <c r="R46" s="343"/>
      <c r="S46" s="343" t="s">
        <v>608</v>
      </c>
      <c r="T46" s="343"/>
      <c r="U46" s="429" t="s">
        <v>139</v>
      </c>
      <c r="V46" s="429"/>
      <c r="W46" s="429" t="s">
        <v>140</v>
      </c>
      <c r="X46" s="431"/>
      <c r="Y46" s="2"/>
    </row>
    <row r="47" spans="1:25" ht="7.5" customHeight="1">
      <c r="A47" s="377"/>
      <c r="B47" s="345"/>
      <c r="C47" s="345"/>
      <c r="D47" s="297"/>
      <c r="E47" s="390"/>
      <c r="F47" s="390"/>
      <c r="G47" s="390"/>
      <c r="H47" s="298"/>
      <c r="I47" s="297"/>
      <c r="J47" s="390"/>
      <c r="K47" s="390"/>
      <c r="L47" s="390"/>
      <c r="M47" s="298"/>
      <c r="N47" s="297"/>
      <c r="O47" s="390"/>
      <c r="P47" s="298"/>
      <c r="Q47" s="345"/>
      <c r="R47" s="345"/>
      <c r="S47" s="345"/>
      <c r="T47" s="345"/>
      <c r="U47" s="430"/>
      <c r="V47" s="430"/>
      <c r="W47" s="430"/>
      <c r="X47" s="432"/>
      <c r="Y47" s="2"/>
    </row>
    <row r="48" spans="1:25" ht="13.5" customHeight="1">
      <c r="A48" s="386"/>
      <c r="B48" s="22" t="s">
        <v>134</v>
      </c>
      <c r="C48" s="22" t="s">
        <v>133</v>
      </c>
      <c r="D48" s="383" t="s">
        <v>134</v>
      </c>
      <c r="E48" s="391"/>
      <c r="F48" s="391"/>
      <c r="G48" s="391"/>
      <c r="H48" s="384"/>
      <c r="I48" s="383" t="s">
        <v>604</v>
      </c>
      <c r="J48" s="391"/>
      <c r="K48" s="391"/>
      <c r="L48" s="391"/>
      <c r="M48" s="384"/>
      <c r="N48" s="383" t="s">
        <v>606</v>
      </c>
      <c r="O48" s="384"/>
      <c r="P48" s="22" t="s">
        <v>133</v>
      </c>
      <c r="Q48" s="383" t="s">
        <v>134</v>
      </c>
      <c r="R48" s="384"/>
      <c r="S48" s="383" t="s">
        <v>133</v>
      </c>
      <c r="T48" s="384"/>
      <c r="U48" s="22" t="s">
        <v>134</v>
      </c>
      <c r="V48" s="22" t="s">
        <v>133</v>
      </c>
      <c r="W48" s="22" t="s">
        <v>134</v>
      </c>
      <c r="X48" s="33" t="s">
        <v>133</v>
      </c>
      <c r="Y48" s="2"/>
    </row>
    <row r="49" spans="1:25" ht="7.5" customHeight="1">
      <c r="A49" s="52"/>
      <c r="B49" s="16" t="s">
        <v>116</v>
      </c>
      <c r="C49" s="16" t="s">
        <v>88</v>
      </c>
      <c r="D49" s="265"/>
      <c r="E49" s="392"/>
      <c r="F49" s="392"/>
      <c r="G49" s="392"/>
      <c r="H49" s="392"/>
      <c r="I49" s="392"/>
      <c r="J49" s="392"/>
      <c r="K49" s="392"/>
      <c r="L49" s="392"/>
      <c r="M49" s="266"/>
      <c r="N49" s="265" t="s">
        <v>87</v>
      </c>
      <c r="O49" s="266"/>
      <c r="P49" s="16" t="s">
        <v>88</v>
      </c>
      <c r="Q49" s="164"/>
      <c r="R49" s="193"/>
      <c r="S49" s="193"/>
      <c r="T49" s="169"/>
      <c r="U49" s="16" t="s">
        <v>87</v>
      </c>
      <c r="V49" s="16" t="s">
        <v>66</v>
      </c>
      <c r="W49" s="16" t="s">
        <v>65</v>
      </c>
      <c r="X49" s="25" t="s">
        <v>352</v>
      </c>
      <c r="Y49" s="2"/>
    </row>
    <row r="50" spans="1:25" ht="21" hidden="1" customHeight="1" outlineLevel="1">
      <c r="A50" s="49" t="s">
        <v>233</v>
      </c>
      <c r="B50" s="17">
        <v>159</v>
      </c>
      <c r="C50" s="17">
        <v>21566</v>
      </c>
      <c r="D50" s="273">
        <v>3</v>
      </c>
      <c r="E50" s="274"/>
      <c r="F50" s="273">
        <v>1639</v>
      </c>
      <c r="G50" s="393"/>
      <c r="H50" s="274"/>
      <c r="I50" s="273">
        <v>5</v>
      </c>
      <c r="J50" s="274"/>
      <c r="K50" s="273">
        <v>1648</v>
      </c>
      <c r="L50" s="393"/>
      <c r="M50" s="274"/>
      <c r="N50" s="273">
        <v>3</v>
      </c>
      <c r="O50" s="274"/>
      <c r="P50" s="17">
        <v>614</v>
      </c>
      <c r="Q50" s="17">
        <v>153</v>
      </c>
      <c r="R50" s="17">
        <v>18061</v>
      </c>
      <c r="S50" s="17">
        <v>440</v>
      </c>
      <c r="T50" s="17">
        <v>41511</v>
      </c>
      <c r="U50" s="17">
        <v>2</v>
      </c>
      <c r="V50" s="17">
        <v>113</v>
      </c>
      <c r="W50" s="17">
        <v>2321</v>
      </c>
      <c r="X50" s="18">
        <v>116090</v>
      </c>
      <c r="Y50" s="2"/>
    </row>
    <row r="51" spans="1:25" ht="21" hidden="1" customHeight="1" outlineLevel="1">
      <c r="A51" s="50" t="s">
        <v>232</v>
      </c>
      <c r="B51" s="151">
        <v>167</v>
      </c>
      <c r="C51" s="151">
        <v>21958</v>
      </c>
      <c r="D51" s="334">
        <v>3</v>
      </c>
      <c r="E51" s="335"/>
      <c r="F51" s="334">
        <v>1639</v>
      </c>
      <c r="G51" s="363"/>
      <c r="H51" s="335"/>
      <c r="I51" s="334">
        <v>5</v>
      </c>
      <c r="J51" s="335"/>
      <c r="K51" s="334">
        <v>1649</v>
      </c>
      <c r="L51" s="363"/>
      <c r="M51" s="335"/>
      <c r="N51" s="334">
        <v>3</v>
      </c>
      <c r="O51" s="335"/>
      <c r="P51" s="151">
        <v>614</v>
      </c>
      <c r="Q51" s="151">
        <v>149</v>
      </c>
      <c r="R51" s="151">
        <v>17500</v>
      </c>
      <c r="S51" s="151">
        <v>447</v>
      </c>
      <c r="T51" s="151">
        <v>42694</v>
      </c>
      <c r="U51" s="151">
        <v>2</v>
      </c>
      <c r="V51" s="151">
        <v>113</v>
      </c>
      <c r="W51" s="151">
        <v>2326</v>
      </c>
      <c r="X51" s="153">
        <v>113123</v>
      </c>
      <c r="Y51" s="2"/>
    </row>
    <row r="52" spans="1:25" ht="21" hidden="1" customHeight="1" outlineLevel="1">
      <c r="A52" s="50" t="s">
        <v>67</v>
      </c>
      <c r="B52" s="151">
        <v>171</v>
      </c>
      <c r="C52" s="151">
        <v>22437</v>
      </c>
      <c r="D52" s="334">
        <v>3</v>
      </c>
      <c r="E52" s="335"/>
      <c r="F52" s="334">
        <v>1639</v>
      </c>
      <c r="G52" s="363"/>
      <c r="H52" s="335"/>
      <c r="I52" s="334">
        <v>5</v>
      </c>
      <c r="J52" s="335"/>
      <c r="K52" s="334">
        <v>1649</v>
      </c>
      <c r="L52" s="363"/>
      <c r="M52" s="335"/>
      <c r="N52" s="334">
        <v>3</v>
      </c>
      <c r="O52" s="335"/>
      <c r="P52" s="151">
        <v>614</v>
      </c>
      <c r="Q52" s="151">
        <v>148</v>
      </c>
      <c r="R52" s="151">
        <v>17729</v>
      </c>
      <c r="S52" s="151">
        <v>459</v>
      </c>
      <c r="T52" s="151">
        <v>43916</v>
      </c>
      <c r="U52" s="151">
        <v>2</v>
      </c>
      <c r="V52" s="151">
        <v>113</v>
      </c>
      <c r="W52" s="151">
        <v>2318</v>
      </c>
      <c r="X52" s="153">
        <v>115879</v>
      </c>
      <c r="Y52" s="2"/>
    </row>
    <row r="53" spans="1:25" ht="21" hidden="1" customHeight="1" outlineLevel="1">
      <c r="A53" s="50" t="s">
        <v>68</v>
      </c>
      <c r="B53" s="151">
        <v>177</v>
      </c>
      <c r="C53" s="151">
        <v>22903</v>
      </c>
      <c r="D53" s="334">
        <v>3</v>
      </c>
      <c r="E53" s="335"/>
      <c r="F53" s="334">
        <v>1639</v>
      </c>
      <c r="G53" s="363"/>
      <c r="H53" s="335"/>
      <c r="I53" s="334">
        <v>5</v>
      </c>
      <c r="J53" s="335"/>
      <c r="K53" s="334">
        <v>1649</v>
      </c>
      <c r="L53" s="363"/>
      <c r="M53" s="335"/>
      <c r="N53" s="334">
        <v>3</v>
      </c>
      <c r="O53" s="335"/>
      <c r="P53" s="151">
        <v>614</v>
      </c>
      <c r="Q53" s="151">
        <v>153</v>
      </c>
      <c r="R53" s="151">
        <v>18471</v>
      </c>
      <c r="S53" s="151">
        <v>461</v>
      </c>
      <c r="T53" s="151">
        <v>43715</v>
      </c>
      <c r="U53" s="151">
        <v>2</v>
      </c>
      <c r="V53" s="151">
        <v>113</v>
      </c>
      <c r="W53" s="151">
        <v>2334</v>
      </c>
      <c r="X53" s="153">
        <v>118191</v>
      </c>
      <c r="Y53" s="2"/>
    </row>
    <row r="54" spans="1:25" ht="21" hidden="1" customHeight="1" outlineLevel="1">
      <c r="A54" s="50" t="s">
        <v>69</v>
      </c>
      <c r="B54" s="151">
        <v>187</v>
      </c>
      <c r="C54" s="151">
        <v>23525</v>
      </c>
      <c r="D54" s="334">
        <v>1</v>
      </c>
      <c r="E54" s="335"/>
      <c r="F54" s="334">
        <v>578</v>
      </c>
      <c r="G54" s="363"/>
      <c r="H54" s="335"/>
      <c r="I54" s="334">
        <v>6</v>
      </c>
      <c r="J54" s="335"/>
      <c r="K54" s="334">
        <v>1868</v>
      </c>
      <c r="L54" s="363"/>
      <c r="M54" s="335"/>
      <c r="N54" s="334">
        <v>3</v>
      </c>
      <c r="O54" s="335"/>
      <c r="P54" s="151">
        <v>614</v>
      </c>
      <c r="Q54" s="151">
        <v>152</v>
      </c>
      <c r="R54" s="151">
        <v>18181</v>
      </c>
      <c r="S54" s="151">
        <v>446</v>
      </c>
      <c r="T54" s="151">
        <v>42738</v>
      </c>
      <c r="U54" s="151">
        <v>2</v>
      </c>
      <c r="V54" s="151">
        <v>113</v>
      </c>
      <c r="W54" s="151">
        <v>2308</v>
      </c>
      <c r="X54" s="153">
        <v>117225</v>
      </c>
      <c r="Y54" s="2"/>
    </row>
    <row r="55" spans="1:25" ht="21" hidden="1" customHeight="1" outlineLevel="1">
      <c r="A55" s="50" t="s">
        <v>234</v>
      </c>
      <c r="B55" s="151">
        <v>195</v>
      </c>
      <c r="C55" s="151">
        <v>25040</v>
      </c>
      <c r="D55" s="334">
        <v>1</v>
      </c>
      <c r="E55" s="335"/>
      <c r="F55" s="334">
        <v>578</v>
      </c>
      <c r="G55" s="363"/>
      <c r="H55" s="335"/>
      <c r="I55" s="334">
        <v>6</v>
      </c>
      <c r="J55" s="335"/>
      <c r="K55" s="334">
        <v>1868</v>
      </c>
      <c r="L55" s="363"/>
      <c r="M55" s="335"/>
      <c r="N55" s="334">
        <v>3</v>
      </c>
      <c r="O55" s="335"/>
      <c r="P55" s="151">
        <v>614</v>
      </c>
      <c r="Q55" s="151">
        <v>146</v>
      </c>
      <c r="R55" s="151">
        <v>17689</v>
      </c>
      <c r="S55" s="151">
        <v>434</v>
      </c>
      <c r="T55" s="151">
        <v>41619</v>
      </c>
      <c r="U55" s="151">
        <v>2</v>
      </c>
      <c r="V55" s="151">
        <v>113</v>
      </c>
      <c r="W55" s="151">
        <v>2272</v>
      </c>
      <c r="X55" s="153">
        <v>117062</v>
      </c>
      <c r="Y55" s="2"/>
    </row>
    <row r="56" spans="1:25" ht="21" hidden="1" customHeight="1" outlineLevel="1">
      <c r="A56" s="50" t="s">
        <v>235</v>
      </c>
      <c r="B56" s="151">
        <v>194</v>
      </c>
      <c r="C56" s="151">
        <v>25275</v>
      </c>
      <c r="D56" s="334">
        <v>1</v>
      </c>
      <c r="E56" s="335"/>
      <c r="F56" s="334">
        <v>578</v>
      </c>
      <c r="G56" s="363"/>
      <c r="H56" s="335"/>
      <c r="I56" s="334">
        <v>6</v>
      </c>
      <c r="J56" s="335"/>
      <c r="K56" s="334">
        <v>1867</v>
      </c>
      <c r="L56" s="363"/>
      <c r="M56" s="335"/>
      <c r="N56" s="334">
        <v>3</v>
      </c>
      <c r="O56" s="335"/>
      <c r="P56" s="151">
        <v>614</v>
      </c>
      <c r="Q56" s="151">
        <v>145</v>
      </c>
      <c r="R56" s="151">
        <v>17540</v>
      </c>
      <c r="S56" s="151">
        <v>424</v>
      </c>
      <c r="T56" s="151">
        <v>40961</v>
      </c>
      <c r="U56" s="151">
        <v>2</v>
      </c>
      <c r="V56" s="151">
        <v>114</v>
      </c>
      <c r="W56" s="151">
        <v>2222</v>
      </c>
      <c r="X56" s="153">
        <v>117121</v>
      </c>
      <c r="Y56" s="2"/>
    </row>
    <row r="57" spans="1:25" ht="21" hidden="1" customHeight="1" outlineLevel="1">
      <c r="A57" s="50" t="s">
        <v>236</v>
      </c>
      <c r="B57" s="151">
        <v>202</v>
      </c>
      <c r="C57" s="151">
        <v>25584</v>
      </c>
      <c r="D57" s="334">
        <v>1</v>
      </c>
      <c r="E57" s="335"/>
      <c r="F57" s="334">
        <v>578</v>
      </c>
      <c r="G57" s="363"/>
      <c r="H57" s="335"/>
      <c r="I57" s="334">
        <v>6</v>
      </c>
      <c r="J57" s="335"/>
      <c r="K57" s="334">
        <v>1867</v>
      </c>
      <c r="L57" s="363"/>
      <c r="M57" s="335"/>
      <c r="N57" s="334">
        <v>3</v>
      </c>
      <c r="O57" s="335"/>
      <c r="P57" s="151">
        <v>614</v>
      </c>
      <c r="Q57" s="151">
        <v>142</v>
      </c>
      <c r="R57" s="151">
        <v>17150</v>
      </c>
      <c r="S57" s="151">
        <v>414</v>
      </c>
      <c r="T57" s="151">
        <v>40401</v>
      </c>
      <c r="U57" s="151">
        <v>2</v>
      </c>
      <c r="V57" s="151">
        <v>114</v>
      </c>
      <c r="W57" s="151">
        <v>2055</v>
      </c>
      <c r="X57" s="153">
        <v>109945</v>
      </c>
      <c r="Y57" s="2"/>
    </row>
    <row r="58" spans="1:25" ht="21" hidden="1" customHeight="1" outlineLevel="1">
      <c r="A58" s="50" t="s">
        <v>237</v>
      </c>
      <c r="B58" s="151">
        <v>207</v>
      </c>
      <c r="C58" s="151">
        <v>24795</v>
      </c>
      <c r="D58" s="334">
        <v>1</v>
      </c>
      <c r="E58" s="335"/>
      <c r="F58" s="334">
        <v>578</v>
      </c>
      <c r="G58" s="363"/>
      <c r="H58" s="335"/>
      <c r="I58" s="334">
        <v>6</v>
      </c>
      <c r="J58" s="335"/>
      <c r="K58" s="334">
        <v>1867</v>
      </c>
      <c r="L58" s="363"/>
      <c r="M58" s="335"/>
      <c r="N58" s="334">
        <v>3</v>
      </c>
      <c r="O58" s="335"/>
      <c r="P58" s="151">
        <v>614</v>
      </c>
      <c r="Q58" s="151">
        <v>140</v>
      </c>
      <c r="R58" s="151">
        <v>17241</v>
      </c>
      <c r="S58" s="151">
        <v>698</v>
      </c>
      <c r="T58" s="151">
        <v>59133</v>
      </c>
      <c r="U58" s="151">
        <v>2</v>
      </c>
      <c r="V58" s="151">
        <v>114</v>
      </c>
      <c r="W58" s="151">
        <v>2402</v>
      </c>
      <c r="X58" s="153">
        <v>124730</v>
      </c>
      <c r="Y58" s="2"/>
    </row>
    <row r="59" spans="1:25" ht="21" hidden="1" customHeight="1" outlineLevel="1">
      <c r="A59" s="50" t="s">
        <v>70</v>
      </c>
      <c r="B59" s="151">
        <v>216</v>
      </c>
      <c r="C59" s="151">
        <v>25399</v>
      </c>
      <c r="D59" s="334">
        <v>1</v>
      </c>
      <c r="E59" s="335"/>
      <c r="F59" s="334">
        <v>578</v>
      </c>
      <c r="G59" s="363"/>
      <c r="H59" s="335"/>
      <c r="I59" s="334">
        <v>6</v>
      </c>
      <c r="J59" s="335"/>
      <c r="K59" s="334">
        <v>1867</v>
      </c>
      <c r="L59" s="363"/>
      <c r="M59" s="335"/>
      <c r="N59" s="334">
        <v>3</v>
      </c>
      <c r="O59" s="335"/>
      <c r="P59" s="151">
        <v>614</v>
      </c>
      <c r="Q59" s="151">
        <v>132</v>
      </c>
      <c r="R59" s="151">
        <v>15741</v>
      </c>
      <c r="S59" s="151">
        <v>675</v>
      </c>
      <c r="T59" s="151">
        <v>57366</v>
      </c>
      <c r="U59" s="151">
        <v>2</v>
      </c>
      <c r="V59" s="151">
        <v>114</v>
      </c>
      <c r="W59" s="151">
        <v>2401</v>
      </c>
      <c r="X59" s="153">
        <v>124378</v>
      </c>
      <c r="Y59" s="2"/>
    </row>
    <row r="60" spans="1:25" ht="21" hidden="1" customHeight="1" outlineLevel="1">
      <c r="A60" s="50" t="s">
        <v>71</v>
      </c>
      <c r="B60" s="151">
        <v>221</v>
      </c>
      <c r="C60" s="151">
        <v>24913</v>
      </c>
      <c r="D60" s="334">
        <v>1</v>
      </c>
      <c r="E60" s="335"/>
      <c r="F60" s="334">
        <v>578</v>
      </c>
      <c r="G60" s="363"/>
      <c r="H60" s="335"/>
      <c r="I60" s="334">
        <v>7</v>
      </c>
      <c r="J60" s="335"/>
      <c r="K60" s="334">
        <v>1906</v>
      </c>
      <c r="L60" s="363"/>
      <c r="M60" s="335"/>
      <c r="N60" s="334">
        <v>3</v>
      </c>
      <c r="O60" s="335"/>
      <c r="P60" s="151">
        <v>614</v>
      </c>
      <c r="Q60" s="151">
        <v>130</v>
      </c>
      <c r="R60" s="151">
        <v>15210</v>
      </c>
      <c r="S60" s="151">
        <v>667</v>
      </c>
      <c r="T60" s="151">
        <v>56626</v>
      </c>
      <c r="U60" s="151">
        <v>2</v>
      </c>
      <c r="V60" s="151">
        <v>114</v>
      </c>
      <c r="W60" s="151">
        <v>2391</v>
      </c>
      <c r="X60" s="153">
        <v>121734</v>
      </c>
      <c r="Y60" s="2"/>
    </row>
    <row r="61" spans="1:25" ht="21" hidden="1" customHeight="1" outlineLevel="1">
      <c r="A61" s="50" t="s">
        <v>72</v>
      </c>
      <c r="B61" s="151">
        <v>225</v>
      </c>
      <c r="C61" s="151">
        <v>25658</v>
      </c>
      <c r="D61" s="334">
        <v>1</v>
      </c>
      <c r="E61" s="335"/>
      <c r="F61" s="334">
        <v>578</v>
      </c>
      <c r="G61" s="363"/>
      <c r="H61" s="335"/>
      <c r="I61" s="334">
        <v>6</v>
      </c>
      <c r="J61" s="335"/>
      <c r="K61" s="334">
        <v>1508</v>
      </c>
      <c r="L61" s="363"/>
      <c r="M61" s="335"/>
      <c r="N61" s="334">
        <v>3</v>
      </c>
      <c r="O61" s="335"/>
      <c r="P61" s="151">
        <v>614</v>
      </c>
      <c r="Q61" s="151">
        <v>124</v>
      </c>
      <c r="R61" s="151">
        <v>15038</v>
      </c>
      <c r="S61" s="151">
        <v>651</v>
      </c>
      <c r="T61" s="151">
        <v>55385</v>
      </c>
      <c r="U61" s="151">
        <v>2</v>
      </c>
      <c r="V61" s="151">
        <v>113</v>
      </c>
      <c r="W61" s="151">
        <v>2356</v>
      </c>
      <c r="X61" s="153">
        <v>120381</v>
      </c>
      <c r="Y61" s="2"/>
    </row>
    <row r="62" spans="1:25" ht="21" hidden="1" customHeight="1" outlineLevel="1">
      <c r="A62" s="50" t="s">
        <v>73</v>
      </c>
      <c r="B62" s="151">
        <v>228</v>
      </c>
      <c r="C62" s="151">
        <v>26002</v>
      </c>
      <c r="D62" s="334">
        <v>1</v>
      </c>
      <c r="E62" s="335"/>
      <c r="F62" s="334">
        <v>578</v>
      </c>
      <c r="G62" s="363"/>
      <c r="H62" s="335"/>
      <c r="I62" s="334">
        <v>6</v>
      </c>
      <c r="J62" s="335"/>
      <c r="K62" s="334">
        <v>1508</v>
      </c>
      <c r="L62" s="363"/>
      <c r="M62" s="335"/>
      <c r="N62" s="334">
        <v>2</v>
      </c>
      <c r="O62" s="335"/>
      <c r="P62" s="151">
        <v>262</v>
      </c>
      <c r="Q62" s="151">
        <v>126</v>
      </c>
      <c r="R62" s="151">
        <v>15443</v>
      </c>
      <c r="S62" s="151">
        <v>637</v>
      </c>
      <c r="T62" s="151">
        <v>53557</v>
      </c>
      <c r="U62" s="151">
        <v>2</v>
      </c>
      <c r="V62" s="151">
        <v>113</v>
      </c>
      <c r="W62" s="151">
        <v>2338</v>
      </c>
      <c r="X62" s="153">
        <v>118353</v>
      </c>
      <c r="Y62" s="2"/>
    </row>
    <row r="63" spans="1:25" ht="21" hidden="1" customHeight="1" outlineLevel="1">
      <c r="A63" s="50" t="s">
        <v>74</v>
      </c>
      <c r="B63" s="151">
        <v>231</v>
      </c>
      <c r="C63" s="151">
        <v>26035</v>
      </c>
      <c r="D63" s="334">
        <v>1</v>
      </c>
      <c r="E63" s="335"/>
      <c r="F63" s="334">
        <v>578</v>
      </c>
      <c r="G63" s="363"/>
      <c r="H63" s="335"/>
      <c r="I63" s="334">
        <v>6</v>
      </c>
      <c r="J63" s="335"/>
      <c r="K63" s="334">
        <v>1508</v>
      </c>
      <c r="L63" s="363"/>
      <c r="M63" s="335"/>
      <c r="N63" s="334">
        <v>4</v>
      </c>
      <c r="O63" s="335"/>
      <c r="P63" s="151">
        <v>354</v>
      </c>
      <c r="Q63" s="151">
        <v>127</v>
      </c>
      <c r="R63" s="151">
        <v>15639</v>
      </c>
      <c r="S63" s="151">
        <v>621</v>
      </c>
      <c r="T63" s="151">
        <v>52681</v>
      </c>
      <c r="U63" s="151">
        <v>2</v>
      </c>
      <c r="V63" s="151">
        <v>113</v>
      </c>
      <c r="W63" s="151">
        <v>2297</v>
      </c>
      <c r="X63" s="153">
        <v>115877</v>
      </c>
      <c r="Y63" s="2"/>
    </row>
    <row r="64" spans="1:25" ht="21" hidden="1" customHeight="1" outlineLevel="1">
      <c r="A64" s="50" t="s">
        <v>238</v>
      </c>
      <c r="B64" s="151">
        <v>228</v>
      </c>
      <c r="C64" s="151">
        <v>24988</v>
      </c>
      <c r="D64" s="334">
        <v>1</v>
      </c>
      <c r="E64" s="335"/>
      <c r="F64" s="334">
        <v>578</v>
      </c>
      <c r="G64" s="363"/>
      <c r="H64" s="335"/>
      <c r="I64" s="334">
        <v>7</v>
      </c>
      <c r="J64" s="335"/>
      <c r="K64" s="334">
        <v>1786</v>
      </c>
      <c r="L64" s="363"/>
      <c r="M64" s="335"/>
      <c r="N64" s="334">
        <v>3</v>
      </c>
      <c r="O64" s="335"/>
      <c r="P64" s="151">
        <v>314</v>
      </c>
      <c r="Q64" s="151">
        <v>122</v>
      </c>
      <c r="R64" s="151">
        <v>14171</v>
      </c>
      <c r="S64" s="151">
        <v>608</v>
      </c>
      <c r="T64" s="151">
        <v>52121</v>
      </c>
      <c r="U64" s="151" t="s">
        <v>323</v>
      </c>
      <c r="V64" s="151" t="s">
        <v>36</v>
      </c>
      <c r="W64" s="151">
        <v>2271</v>
      </c>
      <c r="X64" s="153">
        <v>115408</v>
      </c>
      <c r="Y64" s="2"/>
    </row>
    <row r="65" spans="1:25" ht="21" hidden="1" customHeight="1" outlineLevel="1">
      <c r="A65" s="50" t="s">
        <v>75</v>
      </c>
      <c r="B65" s="151">
        <v>225</v>
      </c>
      <c r="C65" s="151">
        <v>24828</v>
      </c>
      <c r="D65" s="334">
        <v>1</v>
      </c>
      <c r="E65" s="335"/>
      <c r="F65" s="334">
        <v>578</v>
      </c>
      <c r="G65" s="363"/>
      <c r="H65" s="335"/>
      <c r="I65" s="334">
        <v>7</v>
      </c>
      <c r="J65" s="335"/>
      <c r="K65" s="334">
        <v>1747</v>
      </c>
      <c r="L65" s="363"/>
      <c r="M65" s="335"/>
      <c r="N65" s="334">
        <v>3</v>
      </c>
      <c r="O65" s="335"/>
      <c r="P65" s="151">
        <v>314</v>
      </c>
      <c r="Q65" s="151">
        <v>123</v>
      </c>
      <c r="R65" s="151">
        <v>14214</v>
      </c>
      <c r="S65" s="151">
        <v>586</v>
      </c>
      <c r="T65" s="151">
        <v>50033</v>
      </c>
      <c r="U65" s="151" t="s">
        <v>323</v>
      </c>
      <c r="V65" s="151" t="s">
        <v>36</v>
      </c>
      <c r="W65" s="151">
        <v>2251</v>
      </c>
      <c r="X65" s="153">
        <v>111561</v>
      </c>
      <c r="Y65" s="2"/>
    </row>
    <row r="66" spans="1:25" ht="21" hidden="1" customHeight="1" outlineLevel="1">
      <c r="A66" s="50" t="s">
        <v>76</v>
      </c>
      <c r="B66" s="151">
        <v>222</v>
      </c>
      <c r="C66" s="151">
        <v>25060</v>
      </c>
      <c r="D66" s="334">
        <v>1</v>
      </c>
      <c r="E66" s="335"/>
      <c r="F66" s="334">
        <v>578</v>
      </c>
      <c r="G66" s="363"/>
      <c r="H66" s="335"/>
      <c r="I66" s="334">
        <v>7</v>
      </c>
      <c r="J66" s="335"/>
      <c r="K66" s="334">
        <v>1747</v>
      </c>
      <c r="L66" s="363"/>
      <c r="M66" s="335"/>
      <c r="N66" s="334">
        <v>3</v>
      </c>
      <c r="O66" s="335"/>
      <c r="P66" s="151">
        <v>314</v>
      </c>
      <c r="Q66" s="151">
        <v>119</v>
      </c>
      <c r="R66" s="151">
        <v>13601</v>
      </c>
      <c r="S66" s="151">
        <v>575</v>
      </c>
      <c r="T66" s="151">
        <v>47784</v>
      </c>
      <c r="U66" s="151" t="s">
        <v>323</v>
      </c>
      <c r="V66" s="151" t="s">
        <v>36</v>
      </c>
      <c r="W66" s="151">
        <v>2193</v>
      </c>
      <c r="X66" s="153">
        <v>108913</v>
      </c>
      <c r="Y66" s="2"/>
    </row>
    <row r="67" spans="1:25" ht="21" hidden="1" customHeight="1" outlineLevel="1">
      <c r="A67" s="50" t="s">
        <v>77</v>
      </c>
      <c r="B67" s="151">
        <v>227</v>
      </c>
      <c r="C67" s="151">
        <v>26224</v>
      </c>
      <c r="D67" s="334">
        <v>1</v>
      </c>
      <c r="E67" s="335"/>
      <c r="F67" s="334">
        <v>578</v>
      </c>
      <c r="G67" s="363"/>
      <c r="H67" s="335"/>
      <c r="I67" s="334">
        <v>8</v>
      </c>
      <c r="J67" s="335"/>
      <c r="K67" s="334">
        <v>2284</v>
      </c>
      <c r="L67" s="363"/>
      <c r="M67" s="335"/>
      <c r="N67" s="334">
        <v>4</v>
      </c>
      <c r="O67" s="335"/>
      <c r="P67" s="151">
        <v>314</v>
      </c>
      <c r="Q67" s="151">
        <v>120</v>
      </c>
      <c r="R67" s="151">
        <v>14324</v>
      </c>
      <c r="S67" s="151">
        <v>568</v>
      </c>
      <c r="T67" s="151">
        <v>47269</v>
      </c>
      <c r="U67" s="151" t="s">
        <v>323</v>
      </c>
      <c r="V67" s="151" t="s">
        <v>36</v>
      </c>
      <c r="W67" s="151">
        <v>2169</v>
      </c>
      <c r="X67" s="153">
        <v>107847</v>
      </c>
      <c r="Y67" s="2"/>
    </row>
    <row r="68" spans="1:25" ht="21" hidden="1" customHeight="1" outlineLevel="1">
      <c r="A68" s="50" t="s">
        <v>78</v>
      </c>
      <c r="B68" s="151">
        <v>229</v>
      </c>
      <c r="C68" s="151">
        <v>27000</v>
      </c>
      <c r="D68" s="334">
        <v>1</v>
      </c>
      <c r="E68" s="335"/>
      <c r="F68" s="334">
        <v>578</v>
      </c>
      <c r="G68" s="363"/>
      <c r="H68" s="335"/>
      <c r="I68" s="334">
        <v>8</v>
      </c>
      <c r="J68" s="335"/>
      <c r="K68" s="334">
        <v>2284</v>
      </c>
      <c r="L68" s="363"/>
      <c r="M68" s="335"/>
      <c r="N68" s="334">
        <v>4</v>
      </c>
      <c r="O68" s="335"/>
      <c r="P68" s="151">
        <v>314</v>
      </c>
      <c r="Q68" s="151">
        <v>119</v>
      </c>
      <c r="R68" s="151">
        <v>14318</v>
      </c>
      <c r="S68" s="151">
        <v>556</v>
      </c>
      <c r="T68" s="151">
        <v>46794</v>
      </c>
      <c r="U68" s="151" t="s">
        <v>323</v>
      </c>
      <c r="V68" s="151" t="s">
        <v>36</v>
      </c>
      <c r="W68" s="151">
        <v>2130</v>
      </c>
      <c r="X68" s="153">
        <v>106176</v>
      </c>
      <c r="Y68" s="2"/>
    </row>
    <row r="69" spans="1:25" ht="21" hidden="1" customHeight="1" outlineLevel="1">
      <c r="A69" s="50" t="s">
        <v>79</v>
      </c>
      <c r="B69" s="151">
        <v>225</v>
      </c>
      <c r="C69" s="151">
        <v>25952</v>
      </c>
      <c r="D69" s="334">
        <v>1</v>
      </c>
      <c r="E69" s="335"/>
      <c r="F69" s="334">
        <v>578</v>
      </c>
      <c r="G69" s="363"/>
      <c r="H69" s="335"/>
      <c r="I69" s="334">
        <v>8</v>
      </c>
      <c r="J69" s="335"/>
      <c r="K69" s="334">
        <v>2284</v>
      </c>
      <c r="L69" s="363"/>
      <c r="M69" s="335"/>
      <c r="N69" s="334">
        <v>4</v>
      </c>
      <c r="O69" s="335"/>
      <c r="P69" s="151">
        <v>314</v>
      </c>
      <c r="Q69" s="151">
        <v>118</v>
      </c>
      <c r="R69" s="151">
        <v>14004</v>
      </c>
      <c r="S69" s="151">
        <v>538</v>
      </c>
      <c r="T69" s="151">
        <v>45614</v>
      </c>
      <c r="U69" s="151" t="s">
        <v>323</v>
      </c>
      <c r="V69" s="151" t="s">
        <v>36</v>
      </c>
      <c r="W69" s="151">
        <v>2060</v>
      </c>
      <c r="X69" s="153">
        <v>103062</v>
      </c>
      <c r="Y69" s="2"/>
    </row>
    <row r="70" spans="1:25" ht="21" hidden="1" customHeight="1" outlineLevel="1">
      <c r="A70" s="50" t="s">
        <v>80</v>
      </c>
      <c r="B70" s="151">
        <v>223</v>
      </c>
      <c r="C70" s="151">
        <v>25669</v>
      </c>
      <c r="D70" s="334">
        <v>1</v>
      </c>
      <c r="E70" s="335"/>
      <c r="F70" s="334">
        <v>578</v>
      </c>
      <c r="G70" s="363"/>
      <c r="H70" s="335"/>
      <c r="I70" s="334">
        <v>7</v>
      </c>
      <c r="J70" s="335"/>
      <c r="K70" s="334">
        <v>1706</v>
      </c>
      <c r="L70" s="363"/>
      <c r="M70" s="335"/>
      <c r="N70" s="334">
        <v>5</v>
      </c>
      <c r="O70" s="335"/>
      <c r="P70" s="151">
        <v>410</v>
      </c>
      <c r="Q70" s="151">
        <v>116</v>
      </c>
      <c r="R70" s="151">
        <v>13961</v>
      </c>
      <c r="S70" s="151">
        <v>516</v>
      </c>
      <c r="T70" s="151">
        <v>43428</v>
      </c>
      <c r="U70" s="151" t="s">
        <v>323</v>
      </c>
      <c r="V70" s="151" t="s">
        <v>36</v>
      </c>
      <c r="W70" s="151">
        <v>2008</v>
      </c>
      <c r="X70" s="153">
        <v>100384</v>
      </c>
      <c r="Y70" s="2"/>
    </row>
    <row r="71" spans="1:25" ht="21" hidden="1" customHeight="1" outlineLevel="1">
      <c r="A71" s="194" t="s">
        <v>81</v>
      </c>
      <c r="B71" s="97">
        <v>209</v>
      </c>
      <c r="C71" s="97">
        <v>25518</v>
      </c>
      <c r="D71" s="339">
        <v>1</v>
      </c>
      <c r="E71" s="340"/>
      <c r="F71" s="339">
        <v>578</v>
      </c>
      <c r="G71" s="400"/>
      <c r="H71" s="340"/>
      <c r="I71" s="339">
        <v>8</v>
      </c>
      <c r="J71" s="340"/>
      <c r="K71" s="339">
        <v>1920</v>
      </c>
      <c r="L71" s="400"/>
      <c r="M71" s="340"/>
      <c r="N71" s="339">
        <v>4</v>
      </c>
      <c r="O71" s="340"/>
      <c r="P71" s="97">
        <v>410</v>
      </c>
      <c r="Q71" s="97">
        <v>113</v>
      </c>
      <c r="R71" s="97">
        <v>13831</v>
      </c>
      <c r="S71" s="97">
        <v>504</v>
      </c>
      <c r="T71" s="97">
        <v>43110</v>
      </c>
      <c r="U71" s="97" t="s">
        <v>323</v>
      </c>
      <c r="V71" s="97" t="s">
        <v>36</v>
      </c>
      <c r="W71" s="97">
        <v>1921</v>
      </c>
      <c r="X71" s="98">
        <v>97527</v>
      </c>
      <c r="Y71" s="2"/>
    </row>
    <row r="72" spans="1:25" s="6" customFormat="1" ht="15" customHeight="1" collapsed="1">
      <c r="A72" s="49" t="s">
        <v>561</v>
      </c>
      <c r="B72" s="158"/>
      <c r="C72" s="158">
        <v>37287</v>
      </c>
      <c r="D72" s="412">
        <v>9</v>
      </c>
      <c r="E72" s="413"/>
      <c r="F72" s="413"/>
      <c r="G72" s="413"/>
      <c r="H72" s="413"/>
      <c r="I72" s="398" t="s">
        <v>324</v>
      </c>
      <c r="J72" s="398"/>
      <c r="K72" s="398"/>
      <c r="L72" s="398"/>
      <c r="M72" s="399"/>
      <c r="N72" s="273">
        <v>4</v>
      </c>
      <c r="O72" s="274"/>
      <c r="P72" s="17">
        <v>410</v>
      </c>
      <c r="Q72" s="433" t="s">
        <v>567</v>
      </c>
      <c r="R72" s="434"/>
      <c r="S72" s="435" t="s">
        <v>568</v>
      </c>
      <c r="T72" s="436"/>
      <c r="U72" s="17" t="s">
        <v>323</v>
      </c>
      <c r="V72" s="17" t="s">
        <v>36</v>
      </c>
      <c r="W72" s="17">
        <v>1881</v>
      </c>
      <c r="X72" s="18">
        <v>94999</v>
      </c>
      <c r="Y72" s="2"/>
    </row>
    <row r="73" spans="1:25" ht="21" customHeight="1">
      <c r="A73" s="50" t="s">
        <v>82</v>
      </c>
      <c r="B73" s="151"/>
      <c r="C73" s="151">
        <v>37098</v>
      </c>
      <c r="D73" s="414">
        <v>9</v>
      </c>
      <c r="E73" s="408"/>
      <c r="F73" s="408"/>
      <c r="G73" s="408"/>
      <c r="H73" s="408"/>
      <c r="I73" s="394">
        <v>2498</v>
      </c>
      <c r="J73" s="394"/>
      <c r="K73" s="394"/>
      <c r="L73" s="394"/>
      <c r="M73" s="395"/>
      <c r="N73" s="334">
        <v>4</v>
      </c>
      <c r="O73" s="335"/>
      <c r="P73" s="151">
        <v>410</v>
      </c>
      <c r="Q73" s="415" t="s">
        <v>332</v>
      </c>
      <c r="R73" s="416"/>
      <c r="S73" s="417" t="s">
        <v>333</v>
      </c>
      <c r="T73" s="428"/>
      <c r="U73" s="151" t="s">
        <v>323</v>
      </c>
      <c r="V73" s="151" t="s">
        <v>36</v>
      </c>
      <c r="W73" s="151">
        <v>1819</v>
      </c>
      <c r="X73" s="153">
        <v>91952</v>
      </c>
      <c r="Y73" s="2"/>
    </row>
    <row r="74" spans="1:25" ht="21" customHeight="1">
      <c r="A74" s="50" t="s">
        <v>83</v>
      </c>
      <c r="B74" s="151"/>
      <c r="C74" s="151">
        <v>36929</v>
      </c>
      <c r="D74" s="414">
        <v>10</v>
      </c>
      <c r="E74" s="408"/>
      <c r="F74" s="408"/>
      <c r="G74" s="408"/>
      <c r="H74" s="408"/>
      <c r="I74" s="394">
        <v>2598</v>
      </c>
      <c r="J74" s="394"/>
      <c r="K74" s="394"/>
      <c r="L74" s="394"/>
      <c r="M74" s="395"/>
      <c r="N74" s="334">
        <v>3</v>
      </c>
      <c r="O74" s="335"/>
      <c r="P74" s="151">
        <v>317</v>
      </c>
      <c r="Q74" s="415" t="s">
        <v>331</v>
      </c>
      <c r="R74" s="416"/>
      <c r="S74" s="417" t="s">
        <v>334</v>
      </c>
      <c r="T74" s="428"/>
      <c r="U74" s="151" t="s">
        <v>323</v>
      </c>
      <c r="V74" s="151" t="s">
        <v>36</v>
      </c>
      <c r="W74" s="151">
        <v>1776</v>
      </c>
      <c r="X74" s="153">
        <v>90962</v>
      </c>
      <c r="Y74" s="2"/>
    </row>
    <row r="75" spans="1:25" ht="21" customHeight="1">
      <c r="A75" s="50" t="s">
        <v>84</v>
      </c>
      <c r="B75" s="151"/>
      <c r="C75" s="151">
        <v>33898</v>
      </c>
      <c r="D75" s="406" t="s">
        <v>602</v>
      </c>
      <c r="E75" s="407"/>
      <c r="F75" s="407"/>
      <c r="G75" s="408">
        <v>10</v>
      </c>
      <c r="H75" s="408"/>
      <c r="I75" s="394">
        <v>2597</v>
      </c>
      <c r="J75" s="394"/>
      <c r="K75" s="394"/>
      <c r="L75" s="394"/>
      <c r="M75" s="395"/>
      <c r="N75" s="334">
        <v>4</v>
      </c>
      <c r="O75" s="335"/>
      <c r="P75" s="151">
        <v>556</v>
      </c>
      <c r="Q75" s="415" t="s">
        <v>328</v>
      </c>
      <c r="R75" s="416"/>
      <c r="S75" s="417" t="s">
        <v>335</v>
      </c>
      <c r="T75" s="428"/>
      <c r="U75" s="151" t="s">
        <v>323</v>
      </c>
      <c r="V75" s="151" t="s">
        <v>36</v>
      </c>
      <c r="W75" s="151">
        <v>1585</v>
      </c>
      <c r="X75" s="153">
        <v>84145</v>
      </c>
      <c r="Y75" s="2"/>
    </row>
    <row r="76" spans="1:25" ht="21" customHeight="1">
      <c r="A76" s="50" t="s">
        <v>85</v>
      </c>
      <c r="B76" s="151"/>
      <c r="C76" s="151">
        <v>33525</v>
      </c>
      <c r="D76" s="406" t="s">
        <v>591</v>
      </c>
      <c r="E76" s="407"/>
      <c r="F76" s="407"/>
      <c r="G76" s="408">
        <v>10</v>
      </c>
      <c r="H76" s="408"/>
      <c r="I76" s="394">
        <v>2597</v>
      </c>
      <c r="J76" s="394"/>
      <c r="K76" s="394"/>
      <c r="L76" s="394"/>
      <c r="M76" s="395"/>
      <c r="N76" s="334">
        <v>4</v>
      </c>
      <c r="O76" s="335"/>
      <c r="P76" s="151">
        <v>556</v>
      </c>
      <c r="Q76" s="415" t="s">
        <v>329</v>
      </c>
      <c r="R76" s="416"/>
      <c r="S76" s="417" t="s">
        <v>336</v>
      </c>
      <c r="T76" s="428"/>
      <c r="U76" s="151" t="s">
        <v>323</v>
      </c>
      <c r="V76" s="151" t="s">
        <v>36</v>
      </c>
      <c r="W76" s="151">
        <v>1561</v>
      </c>
      <c r="X76" s="153">
        <v>83004</v>
      </c>
      <c r="Y76" s="2"/>
    </row>
    <row r="77" spans="1:25" ht="21" customHeight="1">
      <c r="A77" s="50" t="s">
        <v>86</v>
      </c>
      <c r="B77" s="151"/>
      <c r="C77" s="151">
        <v>33361</v>
      </c>
      <c r="D77" s="406" t="s">
        <v>591</v>
      </c>
      <c r="E77" s="407"/>
      <c r="F77" s="407"/>
      <c r="G77" s="408">
        <v>11</v>
      </c>
      <c r="H77" s="408"/>
      <c r="I77" s="394">
        <v>2815</v>
      </c>
      <c r="J77" s="394"/>
      <c r="K77" s="394"/>
      <c r="L77" s="394"/>
      <c r="M77" s="395"/>
      <c r="N77" s="334">
        <v>4</v>
      </c>
      <c r="O77" s="335"/>
      <c r="P77" s="151">
        <v>556</v>
      </c>
      <c r="Q77" s="415" t="s">
        <v>330</v>
      </c>
      <c r="R77" s="416"/>
      <c r="S77" s="417" t="s">
        <v>337</v>
      </c>
      <c r="T77" s="428"/>
      <c r="U77" s="151" t="s">
        <v>323</v>
      </c>
      <c r="V77" s="151" t="s">
        <v>36</v>
      </c>
      <c r="W77" s="151">
        <v>1545</v>
      </c>
      <c r="X77" s="153">
        <v>81570</v>
      </c>
      <c r="Y77" s="2"/>
    </row>
    <row r="78" spans="1:25" ht="21" customHeight="1">
      <c r="A78" s="50" t="s">
        <v>239</v>
      </c>
      <c r="B78" s="152"/>
      <c r="C78" s="152">
        <v>32160</v>
      </c>
      <c r="D78" s="406" t="s">
        <v>591</v>
      </c>
      <c r="E78" s="407"/>
      <c r="F78" s="407"/>
      <c r="G78" s="408">
        <v>13</v>
      </c>
      <c r="H78" s="408"/>
      <c r="I78" s="394">
        <v>2990</v>
      </c>
      <c r="J78" s="394"/>
      <c r="K78" s="394"/>
      <c r="L78" s="394"/>
      <c r="M78" s="395"/>
      <c r="N78" s="334">
        <v>4</v>
      </c>
      <c r="O78" s="335"/>
      <c r="P78" s="151">
        <v>556</v>
      </c>
      <c r="Q78" s="415" t="s">
        <v>308</v>
      </c>
      <c r="R78" s="419"/>
      <c r="S78" s="417" t="s">
        <v>309</v>
      </c>
      <c r="T78" s="418"/>
      <c r="U78" s="151" t="s">
        <v>323</v>
      </c>
      <c r="V78" s="151" t="s">
        <v>36</v>
      </c>
      <c r="W78" s="151">
        <v>1526</v>
      </c>
      <c r="X78" s="153">
        <v>80476</v>
      </c>
      <c r="Y78" s="2"/>
    </row>
    <row r="79" spans="1:25" ht="21" customHeight="1">
      <c r="A79" s="50" t="s">
        <v>240</v>
      </c>
      <c r="B79" s="152"/>
      <c r="C79" s="152">
        <v>32735</v>
      </c>
      <c r="D79" s="406" t="s">
        <v>591</v>
      </c>
      <c r="E79" s="407"/>
      <c r="F79" s="407"/>
      <c r="G79" s="408">
        <v>13</v>
      </c>
      <c r="H79" s="408"/>
      <c r="I79" s="394">
        <v>2990</v>
      </c>
      <c r="J79" s="394"/>
      <c r="K79" s="394"/>
      <c r="L79" s="394"/>
      <c r="M79" s="395"/>
      <c r="N79" s="334">
        <v>3</v>
      </c>
      <c r="O79" s="335"/>
      <c r="P79" s="151">
        <v>459</v>
      </c>
      <c r="Q79" s="415" t="s">
        <v>310</v>
      </c>
      <c r="R79" s="419"/>
      <c r="S79" s="417" t="s">
        <v>311</v>
      </c>
      <c r="T79" s="418"/>
      <c r="U79" s="151" t="s">
        <v>323</v>
      </c>
      <c r="V79" s="151" t="s">
        <v>36</v>
      </c>
      <c r="W79" s="151">
        <v>1516</v>
      </c>
      <c r="X79" s="153">
        <v>79941</v>
      </c>
      <c r="Y79" s="2"/>
    </row>
    <row r="80" spans="1:25" ht="21" customHeight="1">
      <c r="A80" s="50" t="s">
        <v>163</v>
      </c>
      <c r="B80" s="152"/>
      <c r="C80" s="152">
        <v>33399</v>
      </c>
      <c r="D80" s="406" t="s">
        <v>591</v>
      </c>
      <c r="E80" s="407"/>
      <c r="F80" s="407"/>
      <c r="G80" s="408">
        <v>13</v>
      </c>
      <c r="H80" s="408"/>
      <c r="I80" s="394">
        <v>2990</v>
      </c>
      <c r="J80" s="394"/>
      <c r="K80" s="394"/>
      <c r="L80" s="394"/>
      <c r="M80" s="395"/>
      <c r="N80" s="334">
        <v>2</v>
      </c>
      <c r="O80" s="335"/>
      <c r="P80" s="151">
        <v>293</v>
      </c>
      <c r="Q80" s="415" t="s">
        <v>312</v>
      </c>
      <c r="R80" s="419"/>
      <c r="S80" s="417" t="s">
        <v>313</v>
      </c>
      <c r="T80" s="418"/>
      <c r="U80" s="151" t="s">
        <v>323</v>
      </c>
      <c r="V80" s="151" t="s">
        <v>36</v>
      </c>
      <c r="W80" s="151">
        <v>1468</v>
      </c>
      <c r="X80" s="153">
        <v>76977</v>
      </c>
      <c r="Y80" s="2"/>
    </row>
    <row r="81" spans="1:25" ht="21" customHeight="1">
      <c r="A81" s="50" t="s">
        <v>164</v>
      </c>
      <c r="B81" s="152"/>
      <c r="C81" s="152">
        <v>33054</v>
      </c>
      <c r="D81" s="406" t="s">
        <v>591</v>
      </c>
      <c r="E81" s="407"/>
      <c r="F81" s="407"/>
      <c r="G81" s="408">
        <v>14</v>
      </c>
      <c r="H81" s="408"/>
      <c r="I81" s="394">
        <v>3200</v>
      </c>
      <c r="J81" s="394"/>
      <c r="K81" s="394"/>
      <c r="L81" s="394"/>
      <c r="M81" s="395"/>
      <c r="N81" s="334">
        <v>2</v>
      </c>
      <c r="O81" s="335"/>
      <c r="P81" s="151">
        <v>293</v>
      </c>
      <c r="Q81" s="415" t="s">
        <v>314</v>
      </c>
      <c r="R81" s="419"/>
      <c r="S81" s="417" t="s">
        <v>315</v>
      </c>
      <c r="T81" s="418"/>
      <c r="U81" s="151" t="s">
        <v>323</v>
      </c>
      <c r="V81" s="151" t="s">
        <v>36</v>
      </c>
      <c r="W81" s="151">
        <v>1436</v>
      </c>
      <c r="X81" s="153">
        <v>75277</v>
      </c>
      <c r="Y81" s="2"/>
    </row>
    <row r="82" spans="1:25" ht="21" customHeight="1">
      <c r="A82" s="50" t="s">
        <v>241</v>
      </c>
      <c r="B82" s="152"/>
      <c r="C82" s="152">
        <v>32429</v>
      </c>
      <c r="D82" s="406" t="s">
        <v>591</v>
      </c>
      <c r="E82" s="407"/>
      <c r="F82" s="407"/>
      <c r="G82" s="408">
        <v>13</v>
      </c>
      <c r="H82" s="408"/>
      <c r="I82" s="394">
        <v>2621</v>
      </c>
      <c r="J82" s="394"/>
      <c r="K82" s="394"/>
      <c r="L82" s="394"/>
      <c r="M82" s="395"/>
      <c r="N82" s="334">
        <v>2</v>
      </c>
      <c r="O82" s="335"/>
      <c r="P82" s="151">
        <v>293</v>
      </c>
      <c r="Q82" s="415" t="s">
        <v>316</v>
      </c>
      <c r="R82" s="419"/>
      <c r="S82" s="417" t="s">
        <v>317</v>
      </c>
      <c r="T82" s="418"/>
      <c r="U82" s="151" t="s">
        <v>323</v>
      </c>
      <c r="V82" s="151" t="s">
        <v>36</v>
      </c>
      <c r="W82" s="151">
        <v>1392</v>
      </c>
      <c r="X82" s="153">
        <v>73277</v>
      </c>
      <c r="Y82" s="2"/>
    </row>
    <row r="83" spans="1:25" ht="21" customHeight="1">
      <c r="A83" s="50" t="s">
        <v>562</v>
      </c>
      <c r="B83" s="185"/>
      <c r="C83" s="185">
        <v>32227</v>
      </c>
      <c r="D83" s="406" t="s">
        <v>591</v>
      </c>
      <c r="E83" s="407"/>
      <c r="F83" s="407"/>
      <c r="G83" s="408">
        <v>13</v>
      </c>
      <c r="H83" s="408"/>
      <c r="I83" s="394">
        <v>2621</v>
      </c>
      <c r="J83" s="394"/>
      <c r="K83" s="394"/>
      <c r="L83" s="394"/>
      <c r="M83" s="395"/>
      <c r="N83" s="334">
        <v>2</v>
      </c>
      <c r="O83" s="335"/>
      <c r="P83" s="177">
        <v>293</v>
      </c>
      <c r="Q83" s="426" t="s">
        <v>592</v>
      </c>
      <c r="R83" s="427"/>
      <c r="S83" s="420" t="s">
        <v>593</v>
      </c>
      <c r="T83" s="421"/>
      <c r="U83" s="151" t="s">
        <v>323</v>
      </c>
      <c r="V83" s="151" t="s">
        <v>36</v>
      </c>
      <c r="W83" s="177">
        <v>1349</v>
      </c>
      <c r="X83" s="178">
        <v>71252</v>
      </c>
      <c r="Y83" s="2"/>
    </row>
    <row r="84" spans="1:25" ht="21" customHeight="1">
      <c r="A84" s="50" t="s">
        <v>563</v>
      </c>
      <c r="B84" s="185"/>
      <c r="C84" s="185">
        <v>32721</v>
      </c>
      <c r="D84" s="406" t="s">
        <v>591</v>
      </c>
      <c r="E84" s="407"/>
      <c r="F84" s="407"/>
      <c r="G84" s="408">
        <v>13</v>
      </c>
      <c r="H84" s="408"/>
      <c r="I84" s="394">
        <v>2621</v>
      </c>
      <c r="J84" s="394"/>
      <c r="K84" s="394"/>
      <c r="L84" s="394"/>
      <c r="M84" s="395"/>
      <c r="N84" s="334">
        <v>2</v>
      </c>
      <c r="O84" s="335"/>
      <c r="P84" s="177">
        <v>293</v>
      </c>
      <c r="Q84" s="426" t="s">
        <v>594</v>
      </c>
      <c r="R84" s="427"/>
      <c r="S84" s="420" t="s">
        <v>595</v>
      </c>
      <c r="T84" s="421"/>
      <c r="U84" s="151" t="s">
        <v>323</v>
      </c>
      <c r="V84" s="151" t="s">
        <v>36</v>
      </c>
      <c r="W84" s="177">
        <v>1315</v>
      </c>
      <c r="X84" s="178">
        <v>68361</v>
      </c>
      <c r="Y84" s="2"/>
    </row>
    <row r="85" spans="1:25" ht="21" customHeight="1">
      <c r="A85" s="50" t="s">
        <v>564</v>
      </c>
      <c r="B85" s="185"/>
      <c r="C85" s="185">
        <v>32390</v>
      </c>
      <c r="D85" s="406" t="s">
        <v>591</v>
      </c>
      <c r="E85" s="407"/>
      <c r="F85" s="407"/>
      <c r="G85" s="408">
        <v>13</v>
      </c>
      <c r="H85" s="408"/>
      <c r="I85" s="394">
        <v>2621</v>
      </c>
      <c r="J85" s="394"/>
      <c r="K85" s="394"/>
      <c r="L85" s="394"/>
      <c r="M85" s="395"/>
      <c r="N85" s="334">
        <v>2</v>
      </c>
      <c r="O85" s="335"/>
      <c r="P85" s="177">
        <v>293</v>
      </c>
      <c r="Q85" s="426" t="s">
        <v>596</v>
      </c>
      <c r="R85" s="427"/>
      <c r="S85" s="420" t="s">
        <v>597</v>
      </c>
      <c r="T85" s="421"/>
      <c r="U85" s="151" t="s">
        <v>323</v>
      </c>
      <c r="V85" s="151" t="s">
        <v>36</v>
      </c>
      <c r="W85" s="177">
        <v>1292</v>
      </c>
      <c r="X85" s="178">
        <v>65401</v>
      </c>
      <c r="Y85" s="2"/>
    </row>
    <row r="86" spans="1:25" ht="21" customHeight="1">
      <c r="A86" s="50" t="s">
        <v>565</v>
      </c>
      <c r="B86" s="185"/>
      <c r="C86" s="185">
        <v>31815</v>
      </c>
      <c r="D86" s="406" t="s">
        <v>591</v>
      </c>
      <c r="E86" s="407"/>
      <c r="F86" s="407"/>
      <c r="G86" s="408">
        <v>14</v>
      </c>
      <c r="H86" s="408"/>
      <c r="I86" s="394">
        <v>2841</v>
      </c>
      <c r="J86" s="394"/>
      <c r="K86" s="394"/>
      <c r="L86" s="394"/>
      <c r="M86" s="395"/>
      <c r="N86" s="334">
        <v>2</v>
      </c>
      <c r="O86" s="335"/>
      <c r="P86" s="177">
        <v>293</v>
      </c>
      <c r="Q86" s="426" t="s">
        <v>598</v>
      </c>
      <c r="R86" s="427"/>
      <c r="S86" s="420" t="s">
        <v>599</v>
      </c>
      <c r="T86" s="421"/>
      <c r="U86" s="151" t="s">
        <v>323</v>
      </c>
      <c r="V86" s="151" t="s">
        <v>36</v>
      </c>
      <c r="W86" s="177">
        <v>1267</v>
      </c>
      <c r="X86" s="178">
        <v>64383</v>
      </c>
      <c r="Y86" s="2"/>
    </row>
    <row r="87" spans="1:25" ht="21" customHeight="1" thickBot="1">
      <c r="A87" s="51" t="s">
        <v>566</v>
      </c>
      <c r="B87" s="186"/>
      <c r="C87" s="186">
        <v>32015</v>
      </c>
      <c r="D87" s="409" t="s">
        <v>591</v>
      </c>
      <c r="E87" s="410"/>
      <c r="F87" s="410"/>
      <c r="G87" s="411">
        <v>14</v>
      </c>
      <c r="H87" s="411"/>
      <c r="I87" s="396">
        <v>2841</v>
      </c>
      <c r="J87" s="396"/>
      <c r="K87" s="396"/>
      <c r="L87" s="396"/>
      <c r="M87" s="397"/>
      <c r="N87" s="325">
        <v>3</v>
      </c>
      <c r="O87" s="326"/>
      <c r="P87" s="183">
        <v>472</v>
      </c>
      <c r="Q87" s="422" t="s">
        <v>600</v>
      </c>
      <c r="R87" s="423"/>
      <c r="S87" s="424" t="s">
        <v>601</v>
      </c>
      <c r="T87" s="425"/>
      <c r="U87" s="31" t="s">
        <v>323</v>
      </c>
      <c r="V87" s="31" t="s">
        <v>36</v>
      </c>
      <c r="W87" s="183">
        <v>1267</v>
      </c>
      <c r="X87" s="187">
        <v>62429</v>
      </c>
      <c r="Y87" s="2"/>
    </row>
    <row r="88" spans="1:25" ht="18" customHeight="1">
      <c r="J88" s="6"/>
      <c r="K88" s="6"/>
      <c r="L88" s="6"/>
      <c r="M88" s="6"/>
      <c r="O88" s="146"/>
      <c r="P88" s="144"/>
      <c r="Q88" s="144"/>
      <c r="X88" s="146" t="s">
        <v>350</v>
      </c>
    </row>
  </sheetData>
  <mergeCells count="429">
    <mergeCell ref="S37:V37"/>
    <mergeCell ref="W37:X37"/>
    <mergeCell ref="S39:V39"/>
    <mergeCell ref="W39:X39"/>
    <mergeCell ref="S38:V38"/>
    <mergeCell ref="W38:X38"/>
    <mergeCell ref="S43:V43"/>
    <mergeCell ref="W43:X43"/>
    <mergeCell ref="S44:V44"/>
    <mergeCell ref="W44:X44"/>
    <mergeCell ref="S40:V40"/>
    <mergeCell ref="W40:X40"/>
    <mergeCell ref="S41:V41"/>
    <mergeCell ref="W41:X41"/>
    <mergeCell ref="S42:V42"/>
    <mergeCell ref="W42:X42"/>
    <mergeCell ref="S36:V36"/>
    <mergeCell ref="W36:X36"/>
    <mergeCell ref="S35:V35"/>
    <mergeCell ref="W31:X31"/>
    <mergeCell ref="S34:V34"/>
    <mergeCell ref="W34:X34"/>
    <mergeCell ref="S32:V32"/>
    <mergeCell ref="W32:X32"/>
    <mergeCell ref="S33:V33"/>
    <mergeCell ref="W33:X33"/>
    <mergeCell ref="W35:X35"/>
    <mergeCell ref="A1:F1"/>
    <mergeCell ref="S30:V30"/>
    <mergeCell ref="W30:X30"/>
    <mergeCell ref="S31:V31"/>
    <mergeCell ref="S3:T3"/>
    <mergeCell ref="U3:V3"/>
    <mergeCell ref="S4:T4"/>
    <mergeCell ref="U4:V4"/>
    <mergeCell ref="S29:V29"/>
    <mergeCell ref="W29:X29"/>
    <mergeCell ref="W3:X4"/>
    <mergeCell ref="D14:F14"/>
    <mergeCell ref="D20:F20"/>
    <mergeCell ref="D21:F21"/>
    <mergeCell ref="D22:F22"/>
    <mergeCell ref="D23:F23"/>
    <mergeCell ref="D24:F24"/>
    <mergeCell ref="D15:F15"/>
    <mergeCell ref="D16:F16"/>
    <mergeCell ref="D17:F17"/>
    <mergeCell ref="D18:F18"/>
    <mergeCell ref="D19:F19"/>
    <mergeCell ref="D30:F30"/>
    <mergeCell ref="D31:F31"/>
    <mergeCell ref="S73:T73"/>
    <mergeCell ref="S46:T47"/>
    <mergeCell ref="U46:V47"/>
    <mergeCell ref="W46:X47"/>
    <mergeCell ref="Q72:R72"/>
    <mergeCell ref="S72:T72"/>
    <mergeCell ref="B46:B47"/>
    <mergeCell ref="C46:C47"/>
    <mergeCell ref="D49:E49"/>
    <mergeCell ref="D46:H47"/>
    <mergeCell ref="D53:E53"/>
    <mergeCell ref="D54:E54"/>
    <mergeCell ref="D55:E55"/>
    <mergeCell ref="F53:H53"/>
    <mergeCell ref="F54:H54"/>
    <mergeCell ref="F55:H55"/>
    <mergeCell ref="D50:E50"/>
    <mergeCell ref="D51:E51"/>
    <mergeCell ref="D52:E52"/>
    <mergeCell ref="D59:E59"/>
    <mergeCell ref="D60:E60"/>
    <mergeCell ref="D61:E61"/>
    <mergeCell ref="F59:H59"/>
    <mergeCell ref="D63:E63"/>
    <mergeCell ref="S75:T75"/>
    <mergeCell ref="Q76:R76"/>
    <mergeCell ref="S76:T76"/>
    <mergeCell ref="D76:F76"/>
    <mergeCell ref="G76:H76"/>
    <mergeCell ref="N75:O75"/>
    <mergeCell ref="N76:O76"/>
    <mergeCell ref="Q74:R74"/>
    <mergeCell ref="S74:T74"/>
    <mergeCell ref="D74:H74"/>
    <mergeCell ref="Q75:R75"/>
    <mergeCell ref="S77:T77"/>
    <mergeCell ref="Q78:R78"/>
    <mergeCell ref="S78:T78"/>
    <mergeCell ref="D77:F77"/>
    <mergeCell ref="G77:H77"/>
    <mergeCell ref="D78:F78"/>
    <mergeCell ref="G78:H78"/>
    <mergeCell ref="I77:M77"/>
    <mergeCell ref="I78:M78"/>
    <mergeCell ref="N77:O77"/>
    <mergeCell ref="N78:O78"/>
    <mergeCell ref="Q77:R77"/>
    <mergeCell ref="S79:T79"/>
    <mergeCell ref="Q80:R80"/>
    <mergeCell ref="S80:T80"/>
    <mergeCell ref="D79:F79"/>
    <mergeCell ref="G79:H79"/>
    <mergeCell ref="D80:F80"/>
    <mergeCell ref="G80:H80"/>
    <mergeCell ref="I79:M79"/>
    <mergeCell ref="I80:M80"/>
    <mergeCell ref="N79:O79"/>
    <mergeCell ref="N80:O80"/>
    <mergeCell ref="Q79:R79"/>
    <mergeCell ref="S86:T86"/>
    <mergeCell ref="Q87:R87"/>
    <mergeCell ref="S87:T87"/>
    <mergeCell ref="Q83:R83"/>
    <mergeCell ref="S83:T83"/>
    <mergeCell ref="Q84:R84"/>
    <mergeCell ref="S84:T84"/>
    <mergeCell ref="Q85:R85"/>
    <mergeCell ref="S85:T85"/>
    <mergeCell ref="Q86:R86"/>
    <mergeCell ref="S81:T81"/>
    <mergeCell ref="Q82:R82"/>
    <mergeCell ref="S82:T82"/>
    <mergeCell ref="D81:F81"/>
    <mergeCell ref="G81:H81"/>
    <mergeCell ref="D82:F82"/>
    <mergeCell ref="G82:H82"/>
    <mergeCell ref="I81:M81"/>
    <mergeCell ref="I82:M82"/>
    <mergeCell ref="N81:O81"/>
    <mergeCell ref="N82:O82"/>
    <mergeCell ref="Q81:R81"/>
    <mergeCell ref="Q73:R73"/>
    <mergeCell ref="D56:E56"/>
    <mergeCell ref="D57:E57"/>
    <mergeCell ref="D58:E58"/>
    <mergeCell ref="F56:H56"/>
    <mergeCell ref="F57:H57"/>
    <mergeCell ref="F58:H58"/>
    <mergeCell ref="D75:F75"/>
    <mergeCell ref="G75:H75"/>
    <mergeCell ref="D68:E68"/>
    <mergeCell ref="D69:E69"/>
    <mergeCell ref="D70:E70"/>
    <mergeCell ref="D62:E62"/>
    <mergeCell ref="D64:E64"/>
    <mergeCell ref="F62:H62"/>
    <mergeCell ref="F63:H63"/>
    <mergeCell ref="F64:H64"/>
    <mergeCell ref="K58:M58"/>
    <mergeCell ref="K59:M59"/>
    <mergeCell ref="K60:M60"/>
    <mergeCell ref="K62:M62"/>
    <mergeCell ref="I63:J63"/>
    <mergeCell ref="K63:M63"/>
    <mergeCell ref="D9:F9"/>
    <mergeCell ref="D10:F10"/>
    <mergeCell ref="D11:F11"/>
    <mergeCell ref="D12:F12"/>
    <mergeCell ref="D13:F13"/>
    <mergeCell ref="C3:F4"/>
    <mergeCell ref="D5:F5"/>
    <mergeCell ref="D6:F6"/>
    <mergeCell ref="D7:F7"/>
    <mergeCell ref="D8:F8"/>
    <mergeCell ref="G23:I23"/>
    <mergeCell ref="G24:I24"/>
    <mergeCell ref="G25:I25"/>
    <mergeCell ref="G26:I26"/>
    <mergeCell ref="D41:F41"/>
    <mergeCell ref="D42:F42"/>
    <mergeCell ref="D43:F43"/>
    <mergeCell ref="D32:F32"/>
    <mergeCell ref="D33:F33"/>
    <mergeCell ref="D34:F34"/>
    <mergeCell ref="D25:F25"/>
    <mergeCell ref="D26:F26"/>
    <mergeCell ref="D27:F27"/>
    <mergeCell ref="D28:F28"/>
    <mergeCell ref="D29:F29"/>
    <mergeCell ref="D40:F40"/>
    <mergeCell ref="G35:I35"/>
    <mergeCell ref="G27:I27"/>
    <mergeCell ref="G28:I28"/>
    <mergeCell ref="G29:I29"/>
    <mergeCell ref="G30:I30"/>
    <mergeCell ref="G31:I31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D86:F86"/>
    <mergeCell ref="G86:H86"/>
    <mergeCell ref="D87:F87"/>
    <mergeCell ref="G87:H87"/>
    <mergeCell ref="F68:H68"/>
    <mergeCell ref="F69:H69"/>
    <mergeCell ref="F70:H70"/>
    <mergeCell ref="D65:E65"/>
    <mergeCell ref="D66:E66"/>
    <mergeCell ref="D67:E67"/>
    <mergeCell ref="F65:H65"/>
    <mergeCell ref="F66:H66"/>
    <mergeCell ref="F67:H67"/>
    <mergeCell ref="D83:F83"/>
    <mergeCell ref="G83:H83"/>
    <mergeCell ref="D84:F84"/>
    <mergeCell ref="G84:H84"/>
    <mergeCell ref="D85:F85"/>
    <mergeCell ref="G85:H85"/>
    <mergeCell ref="D71:E71"/>
    <mergeCell ref="F71:H71"/>
    <mergeCell ref="D72:H72"/>
    <mergeCell ref="D73:H73"/>
    <mergeCell ref="F50:H50"/>
    <mergeCell ref="F51:H51"/>
    <mergeCell ref="F52:H52"/>
    <mergeCell ref="F60:H60"/>
    <mergeCell ref="F61:H61"/>
    <mergeCell ref="D35:F35"/>
    <mergeCell ref="D36:F36"/>
    <mergeCell ref="D37:F37"/>
    <mergeCell ref="D38:F38"/>
    <mergeCell ref="D39:F39"/>
    <mergeCell ref="F49:H49"/>
    <mergeCell ref="G36:I36"/>
    <mergeCell ref="D48:H48"/>
    <mergeCell ref="D44:F44"/>
    <mergeCell ref="I59:J59"/>
    <mergeCell ref="I60:J60"/>
    <mergeCell ref="I55:J55"/>
    <mergeCell ref="I46:M47"/>
    <mergeCell ref="I58:J58"/>
    <mergeCell ref="G42:I42"/>
    <mergeCell ref="G43:I43"/>
    <mergeCell ref="G44:I44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G37:I37"/>
    <mergeCell ref="G38:I38"/>
    <mergeCell ref="G39:I39"/>
    <mergeCell ref="G40:I40"/>
    <mergeCell ref="G41:I41"/>
    <mergeCell ref="G32:I32"/>
    <mergeCell ref="G33:I33"/>
    <mergeCell ref="G34:I34"/>
    <mergeCell ref="J23:L23"/>
    <mergeCell ref="J24:L24"/>
    <mergeCell ref="J25:L25"/>
    <mergeCell ref="J26:L26"/>
    <mergeCell ref="J27:L27"/>
    <mergeCell ref="J18:L18"/>
    <mergeCell ref="J19:L19"/>
    <mergeCell ref="J20:L20"/>
    <mergeCell ref="J21:L21"/>
    <mergeCell ref="J22:L22"/>
    <mergeCell ref="J33:L33"/>
    <mergeCell ref="J34:L34"/>
    <mergeCell ref="J35:L35"/>
    <mergeCell ref="J36:L36"/>
    <mergeCell ref="J37:L37"/>
    <mergeCell ref="J28:L28"/>
    <mergeCell ref="J29:L29"/>
    <mergeCell ref="J30:L30"/>
    <mergeCell ref="J31:L31"/>
    <mergeCell ref="J32:L32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J43:L43"/>
    <mergeCell ref="J44:L44"/>
    <mergeCell ref="G3:L4"/>
    <mergeCell ref="M5:O5"/>
    <mergeCell ref="M6:O6"/>
    <mergeCell ref="M7:O7"/>
    <mergeCell ref="M8:O8"/>
    <mergeCell ref="M9:O9"/>
    <mergeCell ref="M10:O10"/>
    <mergeCell ref="M11:O11"/>
    <mergeCell ref="M12:O12"/>
    <mergeCell ref="M13:O13"/>
    <mergeCell ref="M14:O14"/>
    <mergeCell ref="M15:O15"/>
    <mergeCell ref="J38:L38"/>
    <mergeCell ref="J39:L39"/>
    <mergeCell ref="J40:L40"/>
    <mergeCell ref="J41:L41"/>
    <mergeCell ref="J42:L42"/>
    <mergeCell ref="M26:O26"/>
    <mergeCell ref="M27:O27"/>
    <mergeCell ref="M28:O28"/>
    <mergeCell ref="M29:O29"/>
    <mergeCell ref="M30:O30"/>
    <mergeCell ref="M42:O42"/>
    <mergeCell ref="M43:O43"/>
    <mergeCell ref="M44:O44"/>
    <mergeCell ref="M36:O36"/>
    <mergeCell ref="M37:O37"/>
    <mergeCell ref="M38:O38"/>
    <mergeCell ref="M39:O39"/>
    <mergeCell ref="M40:O40"/>
    <mergeCell ref="M31:O31"/>
    <mergeCell ref="M32:O32"/>
    <mergeCell ref="M33:O33"/>
    <mergeCell ref="M34:O34"/>
    <mergeCell ref="M35:O35"/>
    <mergeCell ref="K55:M55"/>
    <mergeCell ref="I56:J56"/>
    <mergeCell ref="K56:M56"/>
    <mergeCell ref="I57:J57"/>
    <mergeCell ref="K57:M57"/>
    <mergeCell ref="I70:J70"/>
    <mergeCell ref="K70:M70"/>
    <mergeCell ref="I71:J71"/>
    <mergeCell ref="K71:M71"/>
    <mergeCell ref="I67:J67"/>
    <mergeCell ref="K67:M67"/>
    <mergeCell ref="I68:J68"/>
    <mergeCell ref="K68:M68"/>
    <mergeCell ref="I69:J69"/>
    <mergeCell ref="K69:M69"/>
    <mergeCell ref="I64:J64"/>
    <mergeCell ref="K64:M64"/>
    <mergeCell ref="I65:J65"/>
    <mergeCell ref="K65:M65"/>
    <mergeCell ref="I66:J66"/>
    <mergeCell ref="K66:M66"/>
    <mergeCell ref="I61:J61"/>
    <mergeCell ref="K61:M61"/>
    <mergeCell ref="I62:J62"/>
    <mergeCell ref="I83:M83"/>
    <mergeCell ref="I84:M84"/>
    <mergeCell ref="I85:M85"/>
    <mergeCell ref="I86:M86"/>
    <mergeCell ref="I87:M87"/>
    <mergeCell ref="I72:M72"/>
    <mergeCell ref="I73:M73"/>
    <mergeCell ref="I74:M74"/>
    <mergeCell ref="I75:M75"/>
    <mergeCell ref="I76:M76"/>
    <mergeCell ref="N50:O50"/>
    <mergeCell ref="N51:O51"/>
    <mergeCell ref="N52:O52"/>
    <mergeCell ref="N53:O53"/>
    <mergeCell ref="N54:O54"/>
    <mergeCell ref="M3:P3"/>
    <mergeCell ref="M4:P4"/>
    <mergeCell ref="N46:P47"/>
    <mergeCell ref="N48:O48"/>
    <mergeCell ref="N49:O49"/>
    <mergeCell ref="I48:M48"/>
    <mergeCell ref="I52:J52"/>
    <mergeCell ref="K52:M52"/>
    <mergeCell ref="I53:J53"/>
    <mergeCell ref="K53:M53"/>
    <mergeCell ref="I54:J54"/>
    <mergeCell ref="K54:M54"/>
    <mergeCell ref="I49:J49"/>
    <mergeCell ref="K49:M49"/>
    <mergeCell ref="I50:J50"/>
    <mergeCell ref="K50:M50"/>
    <mergeCell ref="I51:J51"/>
    <mergeCell ref="K51:M51"/>
    <mergeCell ref="M41:O41"/>
    <mergeCell ref="N84:O84"/>
    <mergeCell ref="N85:O85"/>
    <mergeCell ref="N86:O86"/>
    <mergeCell ref="N87:O87"/>
    <mergeCell ref="N70:O70"/>
    <mergeCell ref="N71:O71"/>
    <mergeCell ref="N72:O72"/>
    <mergeCell ref="N73:O73"/>
    <mergeCell ref="N74:O74"/>
    <mergeCell ref="U5:V5"/>
    <mergeCell ref="W5:X5"/>
    <mergeCell ref="A46:A48"/>
    <mergeCell ref="Q3:R4"/>
    <mergeCell ref="Q46:R47"/>
    <mergeCell ref="Q48:R48"/>
    <mergeCell ref="S48:T48"/>
    <mergeCell ref="S5:T5"/>
    <mergeCell ref="N83:O83"/>
    <mergeCell ref="N65:O65"/>
    <mergeCell ref="N66:O66"/>
    <mergeCell ref="N67:O67"/>
    <mergeCell ref="N68:O68"/>
    <mergeCell ref="N69:O69"/>
    <mergeCell ref="N60:O60"/>
    <mergeCell ref="N61:O61"/>
    <mergeCell ref="N62:O62"/>
    <mergeCell ref="N63:O63"/>
    <mergeCell ref="N64:O64"/>
    <mergeCell ref="N55:O55"/>
    <mergeCell ref="N56:O56"/>
    <mergeCell ref="N57:O57"/>
    <mergeCell ref="N58:O58"/>
    <mergeCell ref="N59:O59"/>
  </mergeCells>
  <phoneticPr fontId="4"/>
  <pageMargins left="0.78740157480314965" right="0.78740157480314965" top="0.78740157480314965" bottom="0.59055118110236227" header="0.51181102362204722" footer="0.31496062992125984"/>
  <pageSetup paperSize="9" firstPageNumber="118" pageOrder="overThenDown" orientation="portrait" useFirstPageNumber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35" zoomScaleNormal="100" zoomScaleSheetLayoutView="100" workbookViewId="0">
      <selection activeCell="B45" sqref="B45"/>
    </sheetView>
  </sheetViews>
  <sheetFormatPr defaultRowHeight="13.5" outlineLevelRow="1"/>
  <cols>
    <col min="1" max="1" width="12.625" customWidth="1"/>
    <col min="2" max="2" width="9.625" customWidth="1"/>
    <col min="3" max="3" width="12.625" customWidth="1"/>
    <col min="4" max="4" width="7.375" customWidth="1"/>
    <col min="5" max="5" width="10" customWidth="1"/>
    <col min="6" max="6" width="7.375" customWidth="1"/>
    <col min="7" max="7" width="10" customWidth="1"/>
    <col min="8" max="8" width="7.375" customWidth="1"/>
    <col min="9" max="9" width="10" customWidth="1"/>
    <col min="10" max="10" width="7.375" customWidth="1"/>
    <col min="11" max="11" width="10" customWidth="1"/>
    <col min="12" max="12" width="7.375" customWidth="1"/>
    <col min="13" max="13" width="10" customWidth="1"/>
    <col min="14" max="14" width="7.375" customWidth="1"/>
    <col min="15" max="15" width="10" customWidth="1"/>
    <col min="16" max="16" width="7.375" customWidth="1"/>
    <col min="17" max="17" width="10" customWidth="1"/>
    <col min="18" max="18" width="7.375" customWidth="1"/>
    <col min="19" max="19" width="10" customWidth="1"/>
    <col min="20" max="21" width="9.375" bestFit="1" customWidth="1"/>
  </cols>
  <sheetData>
    <row r="1" spans="1:21" ht="22.5" customHeight="1">
      <c r="A1" s="247" t="s">
        <v>663</v>
      </c>
      <c r="B1" s="247"/>
      <c r="C1" s="247"/>
      <c r="D1" s="247"/>
      <c r="E1" s="247"/>
      <c r="F1" s="247"/>
      <c r="G1" s="247"/>
      <c r="H1" s="10"/>
    </row>
    <row r="2" spans="1:21" ht="22.5" customHeight="1" thickBot="1">
      <c r="R2" s="6"/>
      <c r="S2" s="6"/>
    </row>
    <row r="3" spans="1:21" ht="14.25" customHeight="1">
      <c r="A3" s="37"/>
      <c r="B3" s="254" t="s">
        <v>123</v>
      </c>
      <c r="C3" s="254"/>
      <c r="D3" s="438" t="s">
        <v>89</v>
      </c>
      <c r="E3" s="438"/>
      <c r="F3" s="254" t="s">
        <v>124</v>
      </c>
      <c r="G3" s="254"/>
      <c r="H3" s="438" t="s">
        <v>156</v>
      </c>
      <c r="I3" s="438"/>
      <c r="J3" s="254" t="s">
        <v>157</v>
      </c>
      <c r="K3" s="254"/>
      <c r="L3" s="254" t="s">
        <v>158</v>
      </c>
      <c r="M3" s="254"/>
      <c r="N3" s="254" t="s">
        <v>159</v>
      </c>
      <c r="O3" s="254"/>
      <c r="P3" s="438" t="s">
        <v>187</v>
      </c>
      <c r="Q3" s="438"/>
      <c r="R3" s="254" t="s">
        <v>160</v>
      </c>
      <c r="S3" s="346"/>
      <c r="T3" s="92"/>
      <c r="U3" s="93"/>
    </row>
    <row r="4" spans="1:21" ht="13.5" customHeight="1">
      <c r="A4" s="40" t="s">
        <v>100</v>
      </c>
      <c r="B4" s="336"/>
      <c r="C4" s="336"/>
      <c r="D4" s="324" t="s">
        <v>154</v>
      </c>
      <c r="E4" s="324"/>
      <c r="F4" s="336"/>
      <c r="G4" s="336"/>
      <c r="H4" s="324" t="s">
        <v>155</v>
      </c>
      <c r="I4" s="324"/>
      <c r="J4" s="336"/>
      <c r="K4" s="336"/>
      <c r="L4" s="336"/>
      <c r="M4" s="336"/>
      <c r="N4" s="336"/>
      <c r="O4" s="336"/>
      <c r="P4" s="324" t="s">
        <v>188</v>
      </c>
      <c r="Q4" s="324"/>
      <c r="R4" s="336"/>
      <c r="S4" s="341"/>
      <c r="T4" s="92"/>
      <c r="U4" s="93"/>
    </row>
    <row r="5" spans="1:21" ht="13.5" customHeight="1">
      <c r="A5" s="39"/>
      <c r="B5" s="22" t="s">
        <v>243</v>
      </c>
      <c r="C5" s="22" t="s">
        <v>133</v>
      </c>
      <c r="D5" s="383" t="s">
        <v>134</v>
      </c>
      <c r="E5" s="384"/>
      <c r="F5" s="383" t="s">
        <v>133</v>
      </c>
      <c r="G5" s="384"/>
      <c r="H5" s="22" t="s">
        <v>243</v>
      </c>
      <c r="I5" s="22" t="s">
        <v>133</v>
      </c>
      <c r="J5" s="22" t="s">
        <v>243</v>
      </c>
      <c r="K5" s="22" t="s">
        <v>133</v>
      </c>
      <c r="L5" s="383" t="s">
        <v>243</v>
      </c>
      <c r="M5" s="384"/>
      <c r="N5" s="383" t="s">
        <v>133</v>
      </c>
      <c r="O5" s="384"/>
      <c r="P5" s="383" t="s">
        <v>243</v>
      </c>
      <c r="Q5" s="384"/>
      <c r="R5" s="383" t="s">
        <v>133</v>
      </c>
      <c r="S5" s="385"/>
      <c r="T5" s="92"/>
      <c r="U5" s="93"/>
    </row>
    <row r="6" spans="1:21" ht="7.5" customHeight="1">
      <c r="A6" s="24"/>
      <c r="B6" s="16" t="s">
        <v>116</v>
      </c>
      <c r="C6" s="16" t="s">
        <v>66</v>
      </c>
      <c r="D6" s="166"/>
      <c r="E6" s="193"/>
      <c r="F6" s="193"/>
      <c r="G6" s="169"/>
      <c r="H6" s="16" t="s">
        <v>90</v>
      </c>
      <c r="I6" s="16" t="s">
        <v>88</v>
      </c>
      <c r="J6" s="16" t="s">
        <v>90</v>
      </c>
      <c r="K6" s="16" t="s">
        <v>88</v>
      </c>
      <c r="L6" s="166"/>
      <c r="M6" s="193"/>
      <c r="N6" s="193"/>
      <c r="O6" s="169"/>
      <c r="P6" s="166"/>
      <c r="Q6" s="193"/>
      <c r="R6" s="193"/>
      <c r="S6" s="197"/>
      <c r="T6" s="92"/>
      <c r="U6" s="93"/>
    </row>
    <row r="7" spans="1:21" ht="21" hidden="1" customHeight="1" outlineLevel="1">
      <c r="A7" s="26" t="s">
        <v>242</v>
      </c>
      <c r="B7" s="17">
        <v>1090</v>
      </c>
      <c r="C7" s="17">
        <v>148393</v>
      </c>
      <c r="D7" s="17">
        <v>59</v>
      </c>
      <c r="E7" s="17">
        <v>18650</v>
      </c>
      <c r="F7" s="17">
        <v>4</v>
      </c>
      <c r="G7" s="17">
        <v>617</v>
      </c>
      <c r="H7" s="17">
        <v>305</v>
      </c>
      <c r="I7" s="17">
        <v>25895</v>
      </c>
      <c r="J7" s="17">
        <v>10</v>
      </c>
      <c r="K7" s="17">
        <v>9234</v>
      </c>
      <c r="L7" s="17">
        <v>145</v>
      </c>
      <c r="M7" s="17">
        <v>54976</v>
      </c>
      <c r="N7" s="17">
        <v>2</v>
      </c>
      <c r="O7" s="17">
        <v>1001</v>
      </c>
      <c r="P7" s="17">
        <v>1</v>
      </c>
      <c r="Q7" s="17">
        <v>142</v>
      </c>
      <c r="R7" s="17">
        <v>564</v>
      </c>
      <c r="S7" s="18">
        <v>37878</v>
      </c>
      <c r="T7" s="94"/>
      <c r="U7" s="94"/>
    </row>
    <row r="8" spans="1:21" ht="21" hidden="1" customHeight="1" outlineLevel="1">
      <c r="A8" s="27" t="s">
        <v>244</v>
      </c>
      <c r="B8" s="29">
        <v>1218</v>
      </c>
      <c r="C8" s="29">
        <v>176829</v>
      </c>
      <c r="D8" s="29">
        <v>62</v>
      </c>
      <c r="E8" s="29">
        <v>24291</v>
      </c>
      <c r="F8" s="29">
        <v>4</v>
      </c>
      <c r="G8" s="29">
        <v>617</v>
      </c>
      <c r="H8" s="29">
        <v>316</v>
      </c>
      <c r="I8" s="29">
        <v>27183</v>
      </c>
      <c r="J8" s="29">
        <v>10</v>
      </c>
      <c r="K8" s="29">
        <v>9234</v>
      </c>
      <c r="L8" s="29">
        <v>169</v>
      </c>
      <c r="M8" s="29">
        <v>63084</v>
      </c>
      <c r="N8" s="29">
        <v>2</v>
      </c>
      <c r="O8" s="29">
        <v>962</v>
      </c>
      <c r="P8" s="29">
        <v>1</v>
      </c>
      <c r="Q8" s="29">
        <v>142</v>
      </c>
      <c r="R8" s="29">
        <v>654</v>
      </c>
      <c r="S8" s="30">
        <v>51316</v>
      </c>
      <c r="T8" s="94"/>
      <c r="U8" s="94"/>
    </row>
    <row r="9" spans="1:21" ht="21" hidden="1" customHeight="1" outlineLevel="1">
      <c r="A9" s="27" t="s">
        <v>245</v>
      </c>
      <c r="B9" s="29">
        <v>1307</v>
      </c>
      <c r="C9" s="29">
        <v>195841</v>
      </c>
      <c r="D9" s="29">
        <v>68</v>
      </c>
      <c r="E9" s="29">
        <v>25774</v>
      </c>
      <c r="F9" s="29">
        <v>1</v>
      </c>
      <c r="G9" s="29">
        <v>383</v>
      </c>
      <c r="H9" s="29">
        <v>321</v>
      </c>
      <c r="I9" s="29">
        <v>27416</v>
      </c>
      <c r="J9" s="29">
        <v>11</v>
      </c>
      <c r="K9" s="29">
        <v>9726</v>
      </c>
      <c r="L9" s="29">
        <v>156</v>
      </c>
      <c r="M9" s="29">
        <v>65547</v>
      </c>
      <c r="N9" s="29">
        <v>2</v>
      </c>
      <c r="O9" s="29">
        <v>962</v>
      </c>
      <c r="P9" s="29">
        <v>1</v>
      </c>
      <c r="Q9" s="29">
        <v>142</v>
      </c>
      <c r="R9" s="29">
        <v>747</v>
      </c>
      <c r="S9" s="30">
        <v>65891</v>
      </c>
      <c r="T9" s="94"/>
      <c r="U9" s="94"/>
    </row>
    <row r="10" spans="1:21" ht="21" hidden="1" customHeight="1" outlineLevel="1">
      <c r="A10" s="27" t="s">
        <v>246</v>
      </c>
      <c r="B10" s="29">
        <v>1472</v>
      </c>
      <c r="C10" s="29">
        <v>221187</v>
      </c>
      <c r="D10" s="29">
        <v>75</v>
      </c>
      <c r="E10" s="29">
        <v>26530</v>
      </c>
      <c r="F10" s="29">
        <v>1</v>
      </c>
      <c r="G10" s="29">
        <v>383</v>
      </c>
      <c r="H10" s="29">
        <v>319</v>
      </c>
      <c r="I10" s="29">
        <v>29208</v>
      </c>
      <c r="J10" s="29">
        <v>11</v>
      </c>
      <c r="K10" s="29">
        <v>9726</v>
      </c>
      <c r="L10" s="29">
        <v>213</v>
      </c>
      <c r="M10" s="29">
        <v>71570</v>
      </c>
      <c r="N10" s="29">
        <v>2</v>
      </c>
      <c r="O10" s="29">
        <v>962</v>
      </c>
      <c r="P10" s="29">
        <v>1</v>
      </c>
      <c r="Q10" s="29">
        <v>142</v>
      </c>
      <c r="R10" s="29">
        <v>850</v>
      </c>
      <c r="S10" s="30">
        <v>82666</v>
      </c>
      <c r="T10" s="94"/>
      <c r="U10" s="94"/>
    </row>
    <row r="11" spans="1:21" ht="21" hidden="1" customHeight="1" outlineLevel="1">
      <c r="A11" s="27" t="s">
        <v>247</v>
      </c>
      <c r="B11" s="29">
        <v>1601</v>
      </c>
      <c r="C11" s="29">
        <v>245682</v>
      </c>
      <c r="D11" s="29">
        <v>76</v>
      </c>
      <c r="E11" s="29">
        <v>26770</v>
      </c>
      <c r="F11" s="29">
        <v>1</v>
      </c>
      <c r="G11" s="29">
        <v>383</v>
      </c>
      <c r="H11" s="29">
        <v>321</v>
      </c>
      <c r="I11" s="29">
        <v>31129</v>
      </c>
      <c r="J11" s="29">
        <v>11</v>
      </c>
      <c r="K11" s="29">
        <v>9726</v>
      </c>
      <c r="L11" s="29">
        <v>231</v>
      </c>
      <c r="M11" s="29">
        <v>75280</v>
      </c>
      <c r="N11" s="29">
        <v>2</v>
      </c>
      <c r="O11" s="29">
        <v>962</v>
      </c>
      <c r="P11" s="29">
        <v>1</v>
      </c>
      <c r="Q11" s="29">
        <v>142</v>
      </c>
      <c r="R11" s="29">
        <v>958</v>
      </c>
      <c r="S11" s="30">
        <v>101290</v>
      </c>
      <c r="T11" s="94"/>
      <c r="U11" s="94"/>
    </row>
    <row r="12" spans="1:21" ht="21" hidden="1" customHeight="1" outlineLevel="1">
      <c r="A12" s="27" t="s">
        <v>248</v>
      </c>
      <c r="B12" s="29">
        <v>1732</v>
      </c>
      <c r="C12" s="29">
        <v>274198</v>
      </c>
      <c r="D12" s="29">
        <v>83</v>
      </c>
      <c r="E12" s="29">
        <v>28370</v>
      </c>
      <c r="F12" s="29">
        <v>2</v>
      </c>
      <c r="G12" s="29">
        <v>399</v>
      </c>
      <c r="H12" s="29">
        <v>327</v>
      </c>
      <c r="I12" s="29">
        <v>34072</v>
      </c>
      <c r="J12" s="29">
        <v>15</v>
      </c>
      <c r="K12" s="29">
        <v>10290</v>
      </c>
      <c r="L12" s="29">
        <v>245</v>
      </c>
      <c r="M12" s="29">
        <v>77458</v>
      </c>
      <c r="N12" s="29">
        <v>2</v>
      </c>
      <c r="O12" s="29">
        <v>962</v>
      </c>
      <c r="P12" s="29">
        <v>1</v>
      </c>
      <c r="Q12" s="29">
        <v>142</v>
      </c>
      <c r="R12" s="29">
        <v>1057</v>
      </c>
      <c r="S12" s="30">
        <v>122505</v>
      </c>
      <c r="T12" s="94"/>
      <c r="U12" s="94"/>
    </row>
    <row r="13" spans="1:21" ht="21" hidden="1" customHeight="1" outlineLevel="1">
      <c r="A13" s="27" t="s">
        <v>249</v>
      </c>
      <c r="B13" s="29">
        <v>1887</v>
      </c>
      <c r="C13" s="29">
        <v>301929</v>
      </c>
      <c r="D13" s="29">
        <v>94</v>
      </c>
      <c r="E13" s="29">
        <v>29827</v>
      </c>
      <c r="F13" s="29">
        <v>2</v>
      </c>
      <c r="G13" s="29">
        <v>399</v>
      </c>
      <c r="H13" s="29">
        <v>339</v>
      </c>
      <c r="I13" s="29">
        <v>36092</v>
      </c>
      <c r="J13" s="29">
        <v>15</v>
      </c>
      <c r="K13" s="29">
        <v>10290</v>
      </c>
      <c r="L13" s="29">
        <v>274</v>
      </c>
      <c r="M13" s="29">
        <v>82099</v>
      </c>
      <c r="N13" s="29">
        <v>2</v>
      </c>
      <c r="O13" s="29">
        <v>962</v>
      </c>
      <c r="P13" s="29">
        <v>1</v>
      </c>
      <c r="Q13" s="29">
        <v>142</v>
      </c>
      <c r="R13" s="29">
        <v>1160</v>
      </c>
      <c r="S13" s="30">
        <v>142118</v>
      </c>
      <c r="T13" s="94"/>
      <c r="U13" s="94"/>
    </row>
    <row r="14" spans="1:21" ht="21" hidden="1" customHeight="1" outlineLevel="1">
      <c r="A14" s="27" t="s">
        <v>250</v>
      </c>
      <c r="B14" s="29">
        <v>2013</v>
      </c>
      <c r="C14" s="29">
        <v>329534</v>
      </c>
      <c r="D14" s="29">
        <v>102</v>
      </c>
      <c r="E14" s="29">
        <v>35041</v>
      </c>
      <c r="F14" s="29">
        <v>2</v>
      </c>
      <c r="G14" s="29">
        <v>399</v>
      </c>
      <c r="H14" s="29">
        <v>367</v>
      </c>
      <c r="I14" s="29">
        <v>38786</v>
      </c>
      <c r="J14" s="29">
        <v>17</v>
      </c>
      <c r="K14" s="29">
        <v>10683</v>
      </c>
      <c r="L14" s="29">
        <v>292</v>
      </c>
      <c r="M14" s="29">
        <v>84182</v>
      </c>
      <c r="N14" s="29">
        <v>2</v>
      </c>
      <c r="O14" s="29">
        <v>962</v>
      </c>
      <c r="P14" s="29">
        <v>1</v>
      </c>
      <c r="Q14" s="29">
        <v>142</v>
      </c>
      <c r="R14" s="29">
        <v>1230</v>
      </c>
      <c r="S14" s="30">
        <v>159339</v>
      </c>
      <c r="T14" s="94"/>
      <c r="U14" s="94"/>
    </row>
    <row r="15" spans="1:21" ht="21" hidden="1" customHeight="1" outlineLevel="1">
      <c r="A15" s="27" t="s">
        <v>251</v>
      </c>
      <c r="B15" s="29">
        <v>2284</v>
      </c>
      <c r="C15" s="29">
        <v>367949</v>
      </c>
      <c r="D15" s="29">
        <v>117</v>
      </c>
      <c r="E15" s="29">
        <v>40110</v>
      </c>
      <c r="F15" s="29">
        <v>2</v>
      </c>
      <c r="G15" s="29">
        <v>399</v>
      </c>
      <c r="H15" s="29">
        <v>416</v>
      </c>
      <c r="I15" s="29">
        <v>43326</v>
      </c>
      <c r="J15" s="29">
        <v>18</v>
      </c>
      <c r="K15" s="29">
        <v>11002</v>
      </c>
      <c r="L15" s="29">
        <v>340</v>
      </c>
      <c r="M15" s="29">
        <v>91618</v>
      </c>
      <c r="N15" s="29">
        <v>3</v>
      </c>
      <c r="O15" s="29">
        <v>1558</v>
      </c>
      <c r="P15" s="29">
        <v>1</v>
      </c>
      <c r="Q15" s="29">
        <v>142</v>
      </c>
      <c r="R15" s="29">
        <v>1387</v>
      </c>
      <c r="S15" s="30">
        <v>179794</v>
      </c>
      <c r="T15" s="94"/>
      <c r="U15" s="94"/>
    </row>
    <row r="16" spans="1:21" ht="21" hidden="1" customHeight="1" outlineLevel="1">
      <c r="A16" s="27" t="s">
        <v>252</v>
      </c>
      <c r="B16" s="29">
        <v>2416</v>
      </c>
      <c r="C16" s="29">
        <v>389881</v>
      </c>
      <c r="D16" s="29">
        <v>122</v>
      </c>
      <c r="E16" s="29">
        <v>42741</v>
      </c>
      <c r="F16" s="29">
        <v>3</v>
      </c>
      <c r="G16" s="29">
        <v>601</v>
      </c>
      <c r="H16" s="29">
        <v>424</v>
      </c>
      <c r="I16" s="29">
        <v>46691</v>
      </c>
      <c r="J16" s="29">
        <v>20</v>
      </c>
      <c r="K16" s="29">
        <v>11764</v>
      </c>
      <c r="L16" s="29">
        <v>344</v>
      </c>
      <c r="M16" s="29">
        <v>94430</v>
      </c>
      <c r="N16" s="29">
        <v>3</v>
      </c>
      <c r="O16" s="29">
        <v>1558</v>
      </c>
      <c r="P16" s="29">
        <v>1</v>
      </c>
      <c r="Q16" s="29">
        <v>142</v>
      </c>
      <c r="R16" s="29">
        <v>1499</v>
      </c>
      <c r="S16" s="30">
        <v>191954</v>
      </c>
      <c r="T16" s="94"/>
      <c r="U16" s="94"/>
    </row>
    <row r="17" spans="1:21" ht="21" hidden="1" customHeight="1" outlineLevel="1">
      <c r="A17" s="27" t="s">
        <v>253</v>
      </c>
      <c r="B17" s="29">
        <v>2526</v>
      </c>
      <c r="C17" s="29">
        <v>405065</v>
      </c>
      <c r="D17" s="29">
        <v>126</v>
      </c>
      <c r="E17" s="29">
        <v>43887</v>
      </c>
      <c r="F17" s="29">
        <v>3</v>
      </c>
      <c r="G17" s="29">
        <v>601</v>
      </c>
      <c r="H17" s="29">
        <v>432</v>
      </c>
      <c r="I17" s="29">
        <v>48185</v>
      </c>
      <c r="J17" s="29">
        <v>20</v>
      </c>
      <c r="K17" s="29">
        <v>11764</v>
      </c>
      <c r="L17" s="29">
        <v>348</v>
      </c>
      <c r="M17" s="29">
        <v>94588</v>
      </c>
      <c r="N17" s="29">
        <v>3</v>
      </c>
      <c r="O17" s="29">
        <v>1558</v>
      </c>
      <c r="P17" s="29">
        <v>1</v>
      </c>
      <c r="Q17" s="29">
        <v>142</v>
      </c>
      <c r="R17" s="29">
        <v>1593</v>
      </c>
      <c r="S17" s="30">
        <v>204340</v>
      </c>
      <c r="T17" s="94"/>
      <c r="U17" s="94"/>
    </row>
    <row r="18" spans="1:21" ht="21" hidden="1" customHeight="1" outlineLevel="1">
      <c r="A18" s="27" t="s">
        <v>254</v>
      </c>
      <c r="B18" s="29">
        <v>2650</v>
      </c>
      <c r="C18" s="29">
        <v>419716</v>
      </c>
      <c r="D18" s="29">
        <v>133</v>
      </c>
      <c r="E18" s="29">
        <v>48192</v>
      </c>
      <c r="F18" s="29">
        <v>3</v>
      </c>
      <c r="G18" s="29">
        <v>602</v>
      </c>
      <c r="H18" s="29">
        <v>445</v>
      </c>
      <c r="I18" s="29">
        <v>49129</v>
      </c>
      <c r="J18" s="29">
        <v>20</v>
      </c>
      <c r="K18" s="29">
        <v>11765</v>
      </c>
      <c r="L18" s="29">
        <v>351</v>
      </c>
      <c r="M18" s="29">
        <v>94686</v>
      </c>
      <c r="N18" s="29">
        <v>3</v>
      </c>
      <c r="O18" s="29">
        <v>1558</v>
      </c>
      <c r="P18" s="29">
        <v>2</v>
      </c>
      <c r="Q18" s="29">
        <v>805</v>
      </c>
      <c r="R18" s="29">
        <v>1693</v>
      </c>
      <c r="S18" s="30">
        <v>212979</v>
      </c>
      <c r="T18" s="94"/>
      <c r="U18" s="94"/>
    </row>
    <row r="19" spans="1:21" ht="21" hidden="1" customHeight="1" outlineLevel="1">
      <c r="A19" s="27" t="s">
        <v>255</v>
      </c>
      <c r="B19" s="29">
        <v>2733</v>
      </c>
      <c r="C19" s="29">
        <v>429794</v>
      </c>
      <c r="D19" s="29">
        <v>139</v>
      </c>
      <c r="E19" s="29">
        <v>49369</v>
      </c>
      <c r="F19" s="29">
        <v>3</v>
      </c>
      <c r="G19" s="29">
        <v>601</v>
      </c>
      <c r="H19" s="29">
        <v>447</v>
      </c>
      <c r="I19" s="29">
        <v>49942</v>
      </c>
      <c r="J19" s="29">
        <v>20</v>
      </c>
      <c r="K19" s="29">
        <v>11765</v>
      </c>
      <c r="L19" s="29">
        <v>355</v>
      </c>
      <c r="M19" s="29">
        <v>94734</v>
      </c>
      <c r="N19" s="29">
        <v>3</v>
      </c>
      <c r="O19" s="29">
        <v>1559</v>
      </c>
      <c r="P19" s="29">
        <v>2</v>
      </c>
      <c r="Q19" s="29">
        <v>805</v>
      </c>
      <c r="R19" s="29">
        <v>1764</v>
      </c>
      <c r="S19" s="30">
        <v>221019</v>
      </c>
      <c r="T19" s="94"/>
      <c r="U19" s="94"/>
    </row>
    <row r="20" spans="1:21" ht="21" hidden="1" customHeight="1" outlineLevel="1">
      <c r="A20" s="27" t="s">
        <v>256</v>
      </c>
      <c r="B20" s="29">
        <v>2801</v>
      </c>
      <c r="C20" s="29">
        <v>439786</v>
      </c>
      <c r="D20" s="29">
        <v>146</v>
      </c>
      <c r="E20" s="29">
        <v>50622</v>
      </c>
      <c r="F20" s="29">
        <v>3</v>
      </c>
      <c r="G20" s="29">
        <v>601</v>
      </c>
      <c r="H20" s="29">
        <v>450</v>
      </c>
      <c r="I20" s="29">
        <v>50910</v>
      </c>
      <c r="J20" s="29">
        <v>20</v>
      </c>
      <c r="K20" s="29">
        <v>11765</v>
      </c>
      <c r="L20" s="29">
        <v>357</v>
      </c>
      <c r="M20" s="29">
        <v>95124</v>
      </c>
      <c r="N20" s="29">
        <v>3</v>
      </c>
      <c r="O20" s="29">
        <v>1559</v>
      </c>
      <c r="P20" s="29">
        <v>2</v>
      </c>
      <c r="Q20" s="29">
        <v>805</v>
      </c>
      <c r="R20" s="29">
        <v>1820</v>
      </c>
      <c r="S20" s="30">
        <v>228400</v>
      </c>
      <c r="T20" s="94"/>
      <c r="U20" s="94"/>
    </row>
    <row r="21" spans="1:21" ht="21" hidden="1" customHeight="1" outlineLevel="1">
      <c r="A21" s="27" t="s">
        <v>257</v>
      </c>
      <c r="B21" s="29">
        <v>2851</v>
      </c>
      <c r="C21" s="29">
        <v>447798</v>
      </c>
      <c r="D21" s="29">
        <v>148</v>
      </c>
      <c r="E21" s="29">
        <v>52422</v>
      </c>
      <c r="F21" s="29">
        <v>3</v>
      </c>
      <c r="G21" s="29">
        <v>601</v>
      </c>
      <c r="H21" s="29">
        <v>442</v>
      </c>
      <c r="I21" s="29">
        <v>50288</v>
      </c>
      <c r="J21" s="29">
        <v>16</v>
      </c>
      <c r="K21" s="29">
        <v>10588</v>
      </c>
      <c r="L21" s="29">
        <v>370</v>
      </c>
      <c r="M21" s="29">
        <v>98710</v>
      </c>
      <c r="N21" s="29">
        <v>3</v>
      </c>
      <c r="O21" s="29">
        <v>1558</v>
      </c>
      <c r="P21" s="29">
        <v>2</v>
      </c>
      <c r="Q21" s="29">
        <v>805</v>
      </c>
      <c r="R21" s="29">
        <v>1867</v>
      </c>
      <c r="S21" s="30">
        <v>232826</v>
      </c>
      <c r="T21" s="94"/>
      <c r="U21" s="94"/>
    </row>
    <row r="22" spans="1:21" ht="21" hidden="1" customHeight="1" outlineLevel="1">
      <c r="A22" s="27" t="s">
        <v>258</v>
      </c>
      <c r="B22" s="29">
        <v>2922</v>
      </c>
      <c r="C22" s="29">
        <v>465764</v>
      </c>
      <c r="D22" s="29">
        <v>154</v>
      </c>
      <c r="E22" s="29">
        <v>53554</v>
      </c>
      <c r="F22" s="29">
        <v>3</v>
      </c>
      <c r="G22" s="29">
        <v>601</v>
      </c>
      <c r="H22" s="29">
        <v>438</v>
      </c>
      <c r="I22" s="29">
        <v>50680</v>
      </c>
      <c r="J22" s="29">
        <v>18</v>
      </c>
      <c r="K22" s="29">
        <v>11357</v>
      </c>
      <c r="L22" s="29">
        <v>406</v>
      </c>
      <c r="M22" s="29">
        <v>112206</v>
      </c>
      <c r="N22" s="29">
        <v>3</v>
      </c>
      <c r="O22" s="29">
        <v>1558</v>
      </c>
      <c r="P22" s="29">
        <v>2</v>
      </c>
      <c r="Q22" s="29">
        <v>805</v>
      </c>
      <c r="R22" s="29">
        <v>1898</v>
      </c>
      <c r="S22" s="30">
        <v>235003</v>
      </c>
      <c r="T22" s="94"/>
      <c r="U22" s="94"/>
    </row>
    <row r="23" spans="1:21" ht="21" hidden="1" customHeight="1" outlineLevel="1">
      <c r="A23" s="27" t="s">
        <v>259</v>
      </c>
      <c r="B23" s="29">
        <v>2956</v>
      </c>
      <c r="C23" s="83">
        <v>476514</v>
      </c>
      <c r="D23" s="29">
        <v>161</v>
      </c>
      <c r="E23" s="29">
        <v>56651</v>
      </c>
      <c r="F23" s="29">
        <v>3</v>
      </c>
      <c r="G23" s="29">
        <v>601</v>
      </c>
      <c r="H23" s="29">
        <v>433</v>
      </c>
      <c r="I23" s="29">
        <v>51924</v>
      </c>
      <c r="J23" s="29">
        <v>19</v>
      </c>
      <c r="K23" s="29">
        <v>11381</v>
      </c>
      <c r="L23" s="29">
        <v>432</v>
      </c>
      <c r="M23" s="29">
        <v>119160</v>
      </c>
      <c r="N23" s="29">
        <v>3</v>
      </c>
      <c r="O23" s="29">
        <v>1558</v>
      </c>
      <c r="P23" s="29">
        <v>2</v>
      </c>
      <c r="Q23" s="29">
        <v>805</v>
      </c>
      <c r="R23" s="29">
        <v>1903</v>
      </c>
      <c r="S23" s="30">
        <v>234434</v>
      </c>
      <c r="T23" s="94"/>
      <c r="U23" s="94"/>
    </row>
    <row r="24" spans="1:21" ht="21" hidden="1" customHeight="1" outlineLevel="1">
      <c r="A24" s="27" t="s">
        <v>260</v>
      </c>
      <c r="B24" s="29">
        <v>2996</v>
      </c>
      <c r="C24" s="29">
        <v>485127</v>
      </c>
      <c r="D24" s="29">
        <v>159</v>
      </c>
      <c r="E24" s="29">
        <v>56394</v>
      </c>
      <c r="F24" s="29">
        <v>3</v>
      </c>
      <c r="G24" s="29">
        <v>601</v>
      </c>
      <c r="H24" s="29">
        <v>422</v>
      </c>
      <c r="I24" s="29">
        <v>50923</v>
      </c>
      <c r="J24" s="29">
        <v>21</v>
      </c>
      <c r="K24" s="29">
        <v>11514</v>
      </c>
      <c r="L24" s="29">
        <v>444</v>
      </c>
      <c r="M24" s="29">
        <v>125860</v>
      </c>
      <c r="N24" s="29">
        <v>3</v>
      </c>
      <c r="O24" s="29">
        <v>1558</v>
      </c>
      <c r="P24" s="29">
        <v>2</v>
      </c>
      <c r="Q24" s="29">
        <v>805</v>
      </c>
      <c r="R24" s="29">
        <v>1942</v>
      </c>
      <c r="S24" s="30">
        <v>237472</v>
      </c>
      <c r="T24" s="94"/>
      <c r="U24" s="94"/>
    </row>
    <row r="25" spans="1:21" ht="21" hidden="1" customHeight="1" outlineLevel="1">
      <c r="A25" s="27" t="s">
        <v>261</v>
      </c>
      <c r="B25" s="29">
        <v>3011</v>
      </c>
      <c r="C25" s="29">
        <v>493562</v>
      </c>
      <c r="D25" s="29">
        <v>160</v>
      </c>
      <c r="E25" s="29">
        <v>55010</v>
      </c>
      <c r="F25" s="29">
        <v>3</v>
      </c>
      <c r="G25" s="29">
        <v>601</v>
      </c>
      <c r="H25" s="29">
        <v>456</v>
      </c>
      <c r="I25" s="29">
        <v>53362</v>
      </c>
      <c r="J25" s="29">
        <v>20</v>
      </c>
      <c r="K25" s="29">
        <v>11135</v>
      </c>
      <c r="L25" s="29">
        <v>470</v>
      </c>
      <c r="M25" s="29">
        <v>136246</v>
      </c>
      <c r="N25" s="29">
        <v>3</v>
      </c>
      <c r="O25" s="29">
        <v>1559</v>
      </c>
      <c r="P25" s="29">
        <v>2</v>
      </c>
      <c r="Q25" s="29">
        <v>805</v>
      </c>
      <c r="R25" s="29">
        <v>1897</v>
      </c>
      <c r="S25" s="30">
        <v>234844</v>
      </c>
      <c r="T25" s="94"/>
      <c r="U25" s="94"/>
    </row>
    <row r="26" spans="1:21" ht="21" hidden="1" customHeight="1" outlineLevel="1">
      <c r="A26" s="27" t="s">
        <v>262</v>
      </c>
      <c r="B26" s="29">
        <v>3046</v>
      </c>
      <c r="C26" s="29">
        <v>512086</v>
      </c>
      <c r="D26" s="29">
        <v>172</v>
      </c>
      <c r="E26" s="29">
        <v>66399</v>
      </c>
      <c r="F26" s="29">
        <v>6</v>
      </c>
      <c r="G26" s="29">
        <v>2052</v>
      </c>
      <c r="H26" s="29">
        <v>461</v>
      </c>
      <c r="I26" s="29">
        <v>54033</v>
      </c>
      <c r="J26" s="29">
        <v>18</v>
      </c>
      <c r="K26" s="29">
        <v>10509</v>
      </c>
      <c r="L26" s="29">
        <v>495</v>
      </c>
      <c r="M26" s="29">
        <v>142656</v>
      </c>
      <c r="N26" s="29">
        <v>3</v>
      </c>
      <c r="O26" s="29">
        <v>1558</v>
      </c>
      <c r="P26" s="29">
        <v>2</v>
      </c>
      <c r="Q26" s="29">
        <v>805</v>
      </c>
      <c r="R26" s="29">
        <v>1889</v>
      </c>
      <c r="S26" s="30">
        <v>234074</v>
      </c>
      <c r="T26" s="94"/>
      <c r="U26" s="94"/>
    </row>
    <row r="27" spans="1:21" ht="21" hidden="1" customHeight="1" outlineLevel="1">
      <c r="A27" s="27" t="s">
        <v>263</v>
      </c>
      <c r="B27" s="29">
        <v>3087</v>
      </c>
      <c r="C27" s="29">
        <v>520156</v>
      </c>
      <c r="D27" s="29">
        <v>173</v>
      </c>
      <c r="E27" s="29">
        <v>63257</v>
      </c>
      <c r="F27" s="29">
        <v>6</v>
      </c>
      <c r="G27" s="29">
        <v>2052</v>
      </c>
      <c r="H27" s="29">
        <v>470</v>
      </c>
      <c r="I27" s="29">
        <v>54679</v>
      </c>
      <c r="J27" s="29">
        <v>17</v>
      </c>
      <c r="K27" s="29">
        <v>10390</v>
      </c>
      <c r="L27" s="29">
        <v>509</v>
      </c>
      <c r="M27" s="29">
        <v>148017</v>
      </c>
      <c r="N27" s="29">
        <v>3</v>
      </c>
      <c r="O27" s="29">
        <v>1559</v>
      </c>
      <c r="P27" s="29">
        <v>2</v>
      </c>
      <c r="Q27" s="29">
        <v>805</v>
      </c>
      <c r="R27" s="29">
        <v>1907</v>
      </c>
      <c r="S27" s="30">
        <v>239397</v>
      </c>
      <c r="T27" s="94"/>
      <c r="U27" s="94"/>
    </row>
    <row r="28" spans="1:21" ht="21.75" hidden="1" customHeight="1" outlineLevel="1">
      <c r="A28" s="157" t="s">
        <v>264</v>
      </c>
      <c r="B28" s="97">
        <v>3115</v>
      </c>
      <c r="C28" s="97">
        <v>537532</v>
      </c>
      <c r="D28" s="97">
        <v>173</v>
      </c>
      <c r="E28" s="97">
        <v>67307</v>
      </c>
      <c r="F28" s="97">
        <v>6</v>
      </c>
      <c r="G28" s="97">
        <v>2052</v>
      </c>
      <c r="H28" s="97">
        <v>483</v>
      </c>
      <c r="I28" s="97">
        <v>59006</v>
      </c>
      <c r="J28" s="97">
        <v>17</v>
      </c>
      <c r="K28" s="97">
        <v>10390</v>
      </c>
      <c r="L28" s="97">
        <v>531</v>
      </c>
      <c r="M28" s="97">
        <v>156894</v>
      </c>
      <c r="N28" s="97">
        <v>3</v>
      </c>
      <c r="O28" s="97">
        <v>1559</v>
      </c>
      <c r="P28" s="97">
        <v>2</v>
      </c>
      <c r="Q28" s="97">
        <v>805</v>
      </c>
      <c r="R28" s="97">
        <v>1900</v>
      </c>
      <c r="S28" s="98">
        <v>239519</v>
      </c>
      <c r="T28" s="94"/>
      <c r="U28" s="94"/>
    </row>
    <row r="29" spans="1:21" s="6" customFormat="1" ht="21" customHeight="1" collapsed="1">
      <c r="A29" s="26" t="s">
        <v>569</v>
      </c>
      <c r="B29" s="17">
        <v>3129</v>
      </c>
      <c r="C29" s="17">
        <v>540803</v>
      </c>
      <c r="D29" s="457">
        <v>180</v>
      </c>
      <c r="E29" s="458"/>
      <c r="F29" s="459">
        <v>69137</v>
      </c>
      <c r="G29" s="460"/>
      <c r="H29" s="17">
        <v>486</v>
      </c>
      <c r="I29" s="17">
        <v>58988</v>
      </c>
      <c r="J29" s="17">
        <v>19</v>
      </c>
      <c r="K29" s="17">
        <v>10851</v>
      </c>
      <c r="L29" s="457">
        <v>555</v>
      </c>
      <c r="M29" s="458"/>
      <c r="N29" s="459">
        <v>163650</v>
      </c>
      <c r="O29" s="460"/>
      <c r="P29" s="449">
        <v>1889</v>
      </c>
      <c r="Q29" s="450"/>
      <c r="R29" s="451">
        <v>238177</v>
      </c>
      <c r="S29" s="452"/>
      <c r="T29" s="94"/>
      <c r="U29" s="94"/>
    </row>
    <row r="30" spans="1:21" ht="21" customHeight="1">
      <c r="A30" s="27" t="s">
        <v>265</v>
      </c>
      <c r="B30" s="29">
        <v>3135</v>
      </c>
      <c r="C30" s="83">
        <v>549552</v>
      </c>
      <c r="D30" s="455">
        <v>179</v>
      </c>
      <c r="E30" s="456"/>
      <c r="F30" s="453">
        <v>68920</v>
      </c>
      <c r="G30" s="454"/>
      <c r="H30" s="29">
        <v>492</v>
      </c>
      <c r="I30" s="29">
        <v>58700</v>
      </c>
      <c r="J30" s="29">
        <v>19</v>
      </c>
      <c r="K30" s="29">
        <v>10851</v>
      </c>
      <c r="L30" s="455">
        <v>573</v>
      </c>
      <c r="M30" s="456"/>
      <c r="N30" s="453">
        <v>172707</v>
      </c>
      <c r="O30" s="454"/>
      <c r="P30" s="445">
        <v>1872</v>
      </c>
      <c r="Q30" s="446"/>
      <c r="R30" s="447">
        <v>238374</v>
      </c>
      <c r="S30" s="448"/>
      <c r="T30" s="94"/>
      <c r="U30" s="94"/>
    </row>
    <row r="31" spans="1:21" ht="21" customHeight="1">
      <c r="A31" s="27" t="s">
        <v>266</v>
      </c>
      <c r="B31" s="29">
        <v>3148</v>
      </c>
      <c r="C31" s="83">
        <v>549095</v>
      </c>
      <c r="D31" s="455">
        <v>179</v>
      </c>
      <c r="E31" s="456"/>
      <c r="F31" s="453">
        <v>68259</v>
      </c>
      <c r="G31" s="454"/>
      <c r="H31" s="29">
        <v>481</v>
      </c>
      <c r="I31" s="29">
        <v>57480</v>
      </c>
      <c r="J31" s="29">
        <v>19</v>
      </c>
      <c r="K31" s="29">
        <v>10851</v>
      </c>
      <c r="L31" s="455">
        <v>577</v>
      </c>
      <c r="M31" s="456"/>
      <c r="N31" s="453">
        <v>171216</v>
      </c>
      <c r="O31" s="454"/>
      <c r="P31" s="445">
        <v>1892</v>
      </c>
      <c r="Q31" s="446"/>
      <c r="R31" s="447">
        <v>241289</v>
      </c>
      <c r="S31" s="448"/>
      <c r="T31" s="94"/>
      <c r="U31" s="94"/>
    </row>
    <row r="32" spans="1:21" ht="21" customHeight="1">
      <c r="A32" s="27" t="s">
        <v>267</v>
      </c>
      <c r="B32" s="29">
        <v>3113</v>
      </c>
      <c r="C32" s="83">
        <v>558081</v>
      </c>
      <c r="D32" s="455">
        <v>192</v>
      </c>
      <c r="E32" s="456"/>
      <c r="F32" s="453">
        <v>72274</v>
      </c>
      <c r="G32" s="454"/>
      <c r="H32" s="29">
        <v>454</v>
      </c>
      <c r="I32" s="29">
        <v>55602</v>
      </c>
      <c r="J32" s="29">
        <v>21</v>
      </c>
      <c r="K32" s="29">
        <v>15283</v>
      </c>
      <c r="L32" s="455">
        <v>584</v>
      </c>
      <c r="M32" s="456"/>
      <c r="N32" s="453">
        <v>175553</v>
      </c>
      <c r="O32" s="454"/>
      <c r="P32" s="445">
        <v>1862</v>
      </c>
      <c r="Q32" s="446"/>
      <c r="R32" s="447">
        <v>239369</v>
      </c>
      <c r="S32" s="448"/>
      <c r="T32" s="94"/>
      <c r="U32" s="94"/>
    </row>
    <row r="33" spans="1:21" ht="21" customHeight="1">
      <c r="A33" s="27" t="s">
        <v>268</v>
      </c>
      <c r="B33" s="29">
        <v>3165</v>
      </c>
      <c r="C33" s="83">
        <v>568711</v>
      </c>
      <c r="D33" s="455">
        <v>202</v>
      </c>
      <c r="E33" s="456"/>
      <c r="F33" s="453">
        <v>73899</v>
      </c>
      <c r="G33" s="454"/>
      <c r="H33" s="29">
        <v>460</v>
      </c>
      <c r="I33" s="29">
        <v>56734</v>
      </c>
      <c r="J33" s="29">
        <v>22</v>
      </c>
      <c r="K33" s="29">
        <v>15689</v>
      </c>
      <c r="L33" s="455">
        <v>620</v>
      </c>
      <c r="M33" s="456"/>
      <c r="N33" s="453">
        <v>182016</v>
      </c>
      <c r="O33" s="454"/>
      <c r="P33" s="445">
        <v>1861</v>
      </c>
      <c r="Q33" s="446"/>
      <c r="R33" s="447">
        <v>240373</v>
      </c>
      <c r="S33" s="448"/>
      <c r="T33" s="94"/>
      <c r="U33" s="94"/>
    </row>
    <row r="34" spans="1:21" ht="21" customHeight="1">
      <c r="A34" s="27" t="s">
        <v>269</v>
      </c>
      <c r="B34" s="29">
        <v>3249</v>
      </c>
      <c r="C34" s="83">
        <v>574324</v>
      </c>
      <c r="D34" s="455">
        <v>203</v>
      </c>
      <c r="E34" s="456"/>
      <c r="F34" s="453">
        <v>70080</v>
      </c>
      <c r="G34" s="454"/>
      <c r="H34" s="29">
        <v>461</v>
      </c>
      <c r="I34" s="29">
        <v>57117</v>
      </c>
      <c r="J34" s="29">
        <v>24</v>
      </c>
      <c r="K34" s="29">
        <v>15837</v>
      </c>
      <c r="L34" s="455">
        <v>645</v>
      </c>
      <c r="M34" s="456"/>
      <c r="N34" s="453">
        <v>187552</v>
      </c>
      <c r="O34" s="454"/>
      <c r="P34" s="445">
        <v>1916</v>
      </c>
      <c r="Q34" s="446"/>
      <c r="R34" s="447">
        <v>243738</v>
      </c>
      <c r="S34" s="448"/>
      <c r="T34" s="94"/>
      <c r="U34" s="94"/>
    </row>
    <row r="35" spans="1:21" ht="21" customHeight="1">
      <c r="A35" s="27" t="s">
        <v>270</v>
      </c>
      <c r="B35" s="29">
        <v>3278</v>
      </c>
      <c r="C35" s="29">
        <v>588557</v>
      </c>
      <c r="D35" s="455">
        <v>206</v>
      </c>
      <c r="E35" s="456"/>
      <c r="F35" s="453">
        <v>70362</v>
      </c>
      <c r="G35" s="454"/>
      <c r="H35" s="29">
        <v>458</v>
      </c>
      <c r="I35" s="29">
        <v>57421</v>
      </c>
      <c r="J35" s="29">
        <v>24</v>
      </c>
      <c r="K35" s="29">
        <v>15838</v>
      </c>
      <c r="L35" s="455">
        <v>668</v>
      </c>
      <c r="M35" s="456"/>
      <c r="N35" s="453">
        <v>201508</v>
      </c>
      <c r="O35" s="454"/>
      <c r="P35" s="445">
        <v>1922</v>
      </c>
      <c r="Q35" s="446"/>
      <c r="R35" s="447">
        <v>243428</v>
      </c>
      <c r="S35" s="448"/>
      <c r="T35" s="94"/>
      <c r="U35" s="94"/>
    </row>
    <row r="36" spans="1:21" ht="21" customHeight="1">
      <c r="A36" s="27" t="s">
        <v>271</v>
      </c>
      <c r="B36" s="29">
        <v>3320</v>
      </c>
      <c r="C36" s="29">
        <v>599181</v>
      </c>
      <c r="D36" s="455">
        <v>209</v>
      </c>
      <c r="E36" s="456"/>
      <c r="F36" s="453">
        <v>73488</v>
      </c>
      <c r="G36" s="454"/>
      <c r="H36" s="29">
        <v>464</v>
      </c>
      <c r="I36" s="29">
        <v>61479</v>
      </c>
      <c r="J36" s="29">
        <v>23</v>
      </c>
      <c r="K36" s="29">
        <v>15587</v>
      </c>
      <c r="L36" s="455">
        <v>694</v>
      </c>
      <c r="M36" s="456"/>
      <c r="N36" s="453">
        <v>205203</v>
      </c>
      <c r="O36" s="454"/>
      <c r="P36" s="445">
        <v>1930</v>
      </c>
      <c r="Q36" s="446"/>
      <c r="R36" s="447">
        <v>243424</v>
      </c>
      <c r="S36" s="448"/>
      <c r="T36" s="94"/>
      <c r="U36" s="94"/>
    </row>
    <row r="37" spans="1:21" ht="21" customHeight="1">
      <c r="A37" s="27" t="s">
        <v>272</v>
      </c>
      <c r="B37" s="29">
        <v>3351</v>
      </c>
      <c r="C37" s="29">
        <v>608868</v>
      </c>
      <c r="D37" s="455">
        <v>218</v>
      </c>
      <c r="E37" s="456"/>
      <c r="F37" s="453">
        <v>78342</v>
      </c>
      <c r="G37" s="454"/>
      <c r="H37" s="29">
        <v>481</v>
      </c>
      <c r="I37" s="29">
        <v>65257</v>
      </c>
      <c r="J37" s="29">
        <v>23</v>
      </c>
      <c r="K37" s="29">
        <v>15587</v>
      </c>
      <c r="L37" s="455">
        <v>714</v>
      </c>
      <c r="M37" s="456"/>
      <c r="N37" s="453">
        <v>213828</v>
      </c>
      <c r="O37" s="454"/>
      <c r="P37" s="445">
        <v>1915</v>
      </c>
      <c r="Q37" s="446"/>
      <c r="R37" s="447">
        <v>235854</v>
      </c>
      <c r="S37" s="448"/>
      <c r="T37" s="94"/>
      <c r="U37" s="94"/>
    </row>
    <row r="38" spans="1:21" ht="21" customHeight="1">
      <c r="A38" s="27" t="s">
        <v>273</v>
      </c>
      <c r="B38" s="29">
        <v>3360</v>
      </c>
      <c r="C38" s="29">
        <v>614674</v>
      </c>
      <c r="D38" s="455">
        <v>220</v>
      </c>
      <c r="E38" s="456"/>
      <c r="F38" s="453">
        <v>79262</v>
      </c>
      <c r="G38" s="454"/>
      <c r="H38" s="29">
        <v>481</v>
      </c>
      <c r="I38" s="29">
        <v>65826</v>
      </c>
      <c r="J38" s="29">
        <v>23</v>
      </c>
      <c r="K38" s="29">
        <v>15347</v>
      </c>
      <c r="L38" s="455">
        <v>738</v>
      </c>
      <c r="M38" s="456"/>
      <c r="N38" s="453">
        <v>220799</v>
      </c>
      <c r="O38" s="454"/>
      <c r="P38" s="445">
        <v>1898</v>
      </c>
      <c r="Q38" s="446"/>
      <c r="R38" s="447">
        <v>233440</v>
      </c>
      <c r="S38" s="448"/>
      <c r="T38" s="94"/>
      <c r="U38" s="94"/>
    </row>
    <row r="39" spans="1:21" ht="21" customHeight="1">
      <c r="A39" s="27" t="s">
        <v>274</v>
      </c>
      <c r="B39" s="162">
        <v>3370</v>
      </c>
      <c r="C39" s="162">
        <v>621767</v>
      </c>
      <c r="D39" s="455">
        <v>224</v>
      </c>
      <c r="E39" s="456"/>
      <c r="F39" s="453">
        <v>81477</v>
      </c>
      <c r="G39" s="454"/>
      <c r="H39" s="162">
        <v>469</v>
      </c>
      <c r="I39" s="162">
        <v>62366</v>
      </c>
      <c r="J39" s="162">
        <v>24</v>
      </c>
      <c r="K39" s="162">
        <v>15505</v>
      </c>
      <c r="L39" s="455">
        <v>772</v>
      </c>
      <c r="M39" s="456"/>
      <c r="N39" s="453">
        <v>231975</v>
      </c>
      <c r="O39" s="454"/>
      <c r="P39" s="445">
        <v>1881</v>
      </c>
      <c r="Q39" s="446"/>
      <c r="R39" s="447">
        <v>230444</v>
      </c>
      <c r="S39" s="448"/>
      <c r="T39" s="94"/>
      <c r="U39" s="94"/>
    </row>
    <row r="40" spans="1:21" ht="21" customHeight="1">
      <c r="A40" s="27" t="s">
        <v>609</v>
      </c>
      <c r="B40" s="182">
        <v>3391</v>
      </c>
      <c r="C40" s="182">
        <v>629260</v>
      </c>
      <c r="D40" s="471">
        <v>223</v>
      </c>
      <c r="E40" s="472"/>
      <c r="F40" s="473">
        <v>83799</v>
      </c>
      <c r="G40" s="474"/>
      <c r="H40" s="182">
        <v>467</v>
      </c>
      <c r="I40" s="182">
        <v>62352</v>
      </c>
      <c r="J40" s="182">
        <v>24</v>
      </c>
      <c r="K40" s="182">
        <v>15505</v>
      </c>
      <c r="L40" s="471">
        <v>795</v>
      </c>
      <c r="M40" s="472"/>
      <c r="N40" s="473">
        <v>238385</v>
      </c>
      <c r="O40" s="474"/>
      <c r="P40" s="475">
        <v>1882</v>
      </c>
      <c r="Q40" s="476"/>
      <c r="R40" s="461">
        <v>229219</v>
      </c>
      <c r="S40" s="462"/>
      <c r="T40" s="94"/>
      <c r="U40" s="94"/>
    </row>
    <row r="41" spans="1:21" ht="21" customHeight="1">
      <c r="A41" s="27" t="s">
        <v>610</v>
      </c>
      <c r="B41" s="182">
        <v>3396</v>
      </c>
      <c r="C41" s="182">
        <v>630602</v>
      </c>
      <c r="D41" s="471">
        <v>224</v>
      </c>
      <c r="E41" s="472"/>
      <c r="F41" s="473">
        <v>84847</v>
      </c>
      <c r="G41" s="474"/>
      <c r="H41" s="182">
        <v>463</v>
      </c>
      <c r="I41" s="182">
        <v>62803</v>
      </c>
      <c r="J41" s="182">
        <v>24</v>
      </c>
      <c r="K41" s="182">
        <v>15505</v>
      </c>
      <c r="L41" s="471">
        <v>800</v>
      </c>
      <c r="M41" s="472"/>
      <c r="N41" s="473">
        <v>239140</v>
      </c>
      <c r="O41" s="474"/>
      <c r="P41" s="475">
        <v>1885</v>
      </c>
      <c r="Q41" s="476"/>
      <c r="R41" s="461">
        <v>228307</v>
      </c>
      <c r="S41" s="462"/>
      <c r="T41" s="94"/>
      <c r="U41" s="94"/>
    </row>
    <row r="42" spans="1:21" ht="21" customHeight="1">
      <c r="A42" s="27" t="s">
        <v>611</v>
      </c>
      <c r="B42" s="182">
        <v>3438</v>
      </c>
      <c r="C42" s="182">
        <v>639858</v>
      </c>
      <c r="D42" s="471">
        <v>227</v>
      </c>
      <c r="E42" s="472"/>
      <c r="F42" s="473">
        <v>85476</v>
      </c>
      <c r="G42" s="474"/>
      <c r="H42" s="182">
        <v>462</v>
      </c>
      <c r="I42" s="182">
        <v>63406</v>
      </c>
      <c r="J42" s="182">
        <v>24</v>
      </c>
      <c r="K42" s="182">
        <v>15505</v>
      </c>
      <c r="L42" s="471">
        <v>830</v>
      </c>
      <c r="M42" s="472"/>
      <c r="N42" s="473">
        <v>247520</v>
      </c>
      <c r="O42" s="474"/>
      <c r="P42" s="475">
        <v>1895</v>
      </c>
      <c r="Q42" s="476"/>
      <c r="R42" s="461">
        <v>227951</v>
      </c>
      <c r="S42" s="462"/>
      <c r="T42" s="94"/>
      <c r="U42" s="94"/>
    </row>
    <row r="43" spans="1:21" ht="21" customHeight="1">
      <c r="A43" s="27" t="s">
        <v>612</v>
      </c>
      <c r="B43" s="182">
        <v>3455</v>
      </c>
      <c r="C43" s="182">
        <v>644618</v>
      </c>
      <c r="D43" s="471">
        <v>228</v>
      </c>
      <c r="E43" s="472"/>
      <c r="F43" s="473">
        <v>85579</v>
      </c>
      <c r="G43" s="474"/>
      <c r="H43" s="182">
        <v>458</v>
      </c>
      <c r="I43" s="182">
        <v>62569</v>
      </c>
      <c r="J43" s="182">
        <v>24</v>
      </c>
      <c r="K43" s="182">
        <v>15505</v>
      </c>
      <c r="L43" s="471">
        <v>851</v>
      </c>
      <c r="M43" s="472"/>
      <c r="N43" s="473">
        <v>253453</v>
      </c>
      <c r="O43" s="474"/>
      <c r="P43" s="475">
        <v>1894</v>
      </c>
      <c r="Q43" s="476"/>
      <c r="R43" s="461">
        <v>227512</v>
      </c>
      <c r="S43" s="462"/>
      <c r="T43" s="94"/>
      <c r="U43" s="94"/>
    </row>
    <row r="44" spans="1:21" ht="21" customHeight="1" thickBot="1">
      <c r="A44" s="28" t="s">
        <v>613</v>
      </c>
      <c r="B44" s="184">
        <v>3459</v>
      </c>
      <c r="C44" s="184">
        <v>658906</v>
      </c>
      <c r="D44" s="465">
        <v>230</v>
      </c>
      <c r="E44" s="466"/>
      <c r="F44" s="467">
        <v>86999</v>
      </c>
      <c r="G44" s="468"/>
      <c r="H44" s="184">
        <v>452</v>
      </c>
      <c r="I44" s="184">
        <v>61517</v>
      </c>
      <c r="J44" s="184">
        <v>25</v>
      </c>
      <c r="K44" s="184">
        <v>16384</v>
      </c>
      <c r="L44" s="465">
        <v>2741</v>
      </c>
      <c r="M44" s="466"/>
      <c r="N44" s="467">
        <v>486203</v>
      </c>
      <c r="O44" s="468"/>
      <c r="P44" s="469">
        <v>11</v>
      </c>
      <c r="Q44" s="470"/>
      <c r="R44" s="463">
        <v>7803</v>
      </c>
      <c r="S44" s="464"/>
      <c r="T44" s="94"/>
      <c r="U44" s="94"/>
    </row>
    <row r="45" spans="1:21" ht="18" customHeight="1">
      <c r="A45" s="199" t="s">
        <v>739</v>
      </c>
      <c r="N45" s="246" t="s">
        <v>351</v>
      </c>
      <c r="O45" s="246"/>
      <c r="P45" s="246"/>
      <c r="Q45" s="246"/>
      <c r="R45" s="246"/>
      <c r="S45" s="246"/>
      <c r="T45" s="92"/>
      <c r="U45" s="93"/>
    </row>
    <row r="46" spans="1:21" ht="13.5" customHeight="1"/>
    <row r="47" spans="1:21" ht="13.5" customHeight="1"/>
  </sheetData>
  <mergeCells count="116">
    <mergeCell ref="D40:E40"/>
    <mergeCell ref="F40:G40"/>
    <mergeCell ref="D42:E42"/>
    <mergeCell ref="F42:G42"/>
    <mergeCell ref="L42:M42"/>
    <mergeCell ref="N42:O42"/>
    <mergeCell ref="P42:Q42"/>
    <mergeCell ref="D41:E41"/>
    <mergeCell ref="F41:G41"/>
    <mergeCell ref="L41:M41"/>
    <mergeCell ref="N41:O41"/>
    <mergeCell ref="P41:Q41"/>
    <mergeCell ref="L40:M40"/>
    <mergeCell ref="N40:O40"/>
    <mergeCell ref="P40:Q40"/>
    <mergeCell ref="D44:E44"/>
    <mergeCell ref="F44:G44"/>
    <mergeCell ref="L44:M44"/>
    <mergeCell ref="N44:O44"/>
    <mergeCell ref="P44:Q44"/>
    <mergeCell ref="D43:E43"/>
    <mergeCell ref="F43:G43"/>
    <mergeCell ref="L43:M43"/>
    <mergeCell ref="N43:O43"/>
    <mergeCell ref="P43:Q43"/>
    <mergeCell ref="R37:S37"/>
    <mergeCell ref="R38:S38"/>
    <mergeCell ref="N45:S45"/>
    <mergeCell ref="P37:Q37"/>
    <mergeCell ref="P38:Q38"/>
    <mergeCell ref="P39:Q39"/>
    <mergeCell ref="R39:S39"/>
    <mergeCell ref="N39:O39"/>
    <mergeCell ref="R40:S40"/>
    <mergeCell ref="R41:S41"/>
    <mergeCell ref="R42:S42"/>
    <mergeCell ref="R43:S43"/>
    <mergeCell ref="R44:S44"/>
    <mergeCell ref="L38:M38"/>
    <mergeCell ref="L39:M39"/>
    <mergeCell ref="N38:O38"/>
    <mergeCell ref="D38:E38"/>
    <mergeCell ref="D39:E39"/>
    <mergeCell ref="F38:G38"/>
    <mergeCell ref="F39:G39"/>
    <mergeCell ref="F36:G36"/>
    <mergeCell ref="F37:G37"/>
    <mergeCell ref="D36:E36"/>
    <mergeCell ref="D37:E37"/>
    <mergeCell ref="D34:E34"/>
    <mergeCell ref="F33:G33"/>
    <mergeCell ref="F34:G34"/>
    <mergeCell ref="D32:E32"/>
    <mergeCell ref="F32:G32"/>
    <mergeCell ref="D35:E35"/>
    <mergeCell ref="F35:G35"/>
    <mergeCell ref="F29:G29"/>
    <mergeCell ref="F30:G30"/>
    <mergeCell ref="D29:E29"/>
    <mergeCell ref="D30:E30"/>
    <mergeCell ref="D31:E31"/>
    <mergeCell ref="F31:G31"/>
    <mergeCell ref="A1:G1"/>
    <mergeCell ref="B3:C4"/>
    <mergeCell ref="D4:E4"/>
    <mergeCell ref="H4:I4"/>
    <mergeCell ref="D3:E3"/>
    <mergeCell ref="H3:I3"/>
    <mergeCell ref="J3:K4"/>
    <mergeCell ref="L3:M4"/>
    <mergeCell ref="F3:G4"/>
    <mergeCell ref="D5:E5"/>
    <mergeCell ref="F5:G5"/>
    <mergeCell ref="N3:O4"/>
    <mergeCell ref="N32:O32"/>
    <mergeCell ref="N33:O33"/>
    <mergeCell ref="N34:O34"/>
    <mergeCell ref="L32:M32"/>
    <mergeCell ref="L33:M33"/>
    <mergeCell ref="N37:O37"/>
    <mergeCell ref="N36:O36"/>
    <mergeCell ref="L29:M29"/>
    <mergeCell ref="N29:O29"/>
    <mergeCell ref="N30:O30"/>
    <mergeCell ref="N31:O31"/>
    <mergeCell ref="N35:O35"/>
    <mergeCell ref="L34:M34"/>
    <mergeCell ref="L35:M35"/>
    <mergeCell ref="L36:M36"/>
    <mergeCell ref="L37:M37"/>
    <mergeCell ref="L5:M5"/>
    <mergeCell ref="N5:O5"/>
    <mergeCell ref="L30:M30"/>
    <mergeCell ref="L31:M31"/>
    <mergeCell ref="D33:E33"/>
    <mergeCell ref="P36:Q36"/>
    <mergeCell ref="R31:S31"/>
    <mergeCell ref="R32:S32"/>
    <mergeCell ref="R33:S33"/>
    <mergeCell ref="R34:S34"/>
    <mergeCell ref="R35:S35"/>
    <mergeCell ref="R36:S36"/>
    <mergeCell ref="R3:S4"/>
    <mergeCell ref="P3:Q3"/>
    <mergeCell ref="P4:Q4"/>
    <mergeCell ref="P29:Q29"/>
    <mergeCell ref="P31:Q31"/>
    <mergeCell ref="P32:Q32"/>
    <mergeCell ref="P33:Q33"/>
    <mergeCell ref="P34:Q34"/>
    <mergeCell ref="R29:S29"/>
    <mergeCell ref="R30:S30"/>
    <mergeCell ref="P30:Q30"/>
    <mergeCell ref="P35:Q35"/>
    <mergeCell ref="P5:Q5"/>
    <mergeCell ref="R5:S5"/>
  </mergeCells>
  <phoneticPr fontId="4"/>
  <pageMargins left="0.78740157480314965" right="0.78740157480314965" top="0.78740157480314965" bottom="0.59055118110236227" header="0.51181102362204722" footer="0.31496062992125984"/>
  <pageSetup paperSize="9" firstPageNumber="120" pageOrder="overThenDown" orientation="portrait" useFirstPageNumber="1" r:id="rId1"/>
  <headerFooter alignWithMargins="0">
    <oddFooter>&amp;C&amp;"ＭＳ 明朝,標準"- &amp;P -</oddFoot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view="pageBreakPreview" topLeftCell="A48" zoomScaleNormal="100" zoomScaleSheetLayoutView="100" workbookViewId="0">
      <selection activeCell="A2" sqref="A2"/>
    </sheetView>
  </sheetViews>
  <sheetFormatPr defaultRowHeight="13.5" outlineLevelRow="1"/>
  <cols>
    <col min="1" max="1" width="13.375" customWidth="1"/>
    <col min="2" max="2" width="7.5" customWidth="1"/>
    <col min="3" max="3" width="9.875" customWidth="1"/>
    <col min="4" max="4" width="7.5" customWidth="1"/>
    <col min="5" max="5" width="9.875" customWidth="1"/>
    <col min="6" max="6" width="7.5" customWidth="1"/>
    <col min="7" max="7" width="9.875" customWidth="1"/>
    <col min="8" max="8" width="7.5" customWidth="1"/>
    <col min="9" max="9" width="9.875" customWidth="1"/>
    <col min="10" max="10" width="7.5" customWidth="1"/>
    <col min="11" max="11" width="9.875" customWidth="1"/>
    <col min="12" max="12" width="7.5" customWidth="1"/>
    <col min="13" max="13" width="9.875" customWidth="1"/>
    <col min="14" max="14" width="7.5" customWidth="1"/>
    <col min="15" max="15" width="9.875" customWidth="1"/>
    <col min="16" max="16" width="7.5" customWidth="1"/>
    <col min="17" max="17" width="9.875" customWidth="1"/>
    <col min="18" max="18" width="7.5" customWidth="1"/>
    <col min="19" max="19" width="9.875" customWidth="1"/>
  </cols>
  <sheetData>
    <row r="1" spans="1:16" ht="22.5" customHeight="1">
      <c r="A1" s="247" t="s">
        <v>664</v>
      </c>
      <c r="B1" s="480"/>
      <c r="C1" s="480"/>
      <c r="D1" s="480"/>
      <c r="E1" s="480"/>
      <c r="F1" s="480"/>
    </row>
    <row r="2" spans="1:16" ht="11.25" customHeight="1" thickBot="1"/>
    <row r="3" spans="1:16" ht="14.25" customHeight="1">
      <c r="A3" s="47"/>
      <c r="B3" s="429" t="s">
        <v>318</v>
      </c>
      <c r="C3" s="429"/>
      <c r="D3" s="482" t="s">
        <v>617</v>
      </c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4"/>
      <c r="P3" s="2"/>
    </row>
    <row r="4" spans="1:16" ht="13.5" customHeight="1">
      <c r="A4" s="386" t="s">
        <v>122</v>
      </c>
      <c r="B4" s="430"/>
      <c r="C4" s="430"/>
      <c r="D4" s="336" t="s">
        <v>319</v>
      </c>
      <c r="E4" s="336"/>
      <c r="F4" s="336" t="s">
        <v>353</v>
      </c>
      <c r="G4" s="336"/>
      <c r="H4" s="323" t="s">
        <v>354</v>
      </c>
      <c r="I4" s="323"/>
      <c r="J4" s="336" t="s">
        <v>358</v>
      </c>
      <c r="K4" s="336"/>
      <c r="L4" s="336" t="s">
        <v>359</v>
      </c>
      <c r="M4" s="336"/>
      <c r="N4" s="336" t="s">
        <v>148</v>
      </c>
      <c r="O4" s="341"/>
      <c r="P4" s="2"/>
    </row>
    <row r="5" spans="1:16" ht="13.5" customHeight="1">
      <c r="A5" s="481"/>
      <c r="B5" s="430"/>
      <c r="C5" s="430"/>
      <c r="D5" s="336"/>
      <c r="E5" s="336"/>
      <c r="F5" s="336"/>
      <c r="G5" s="336"/>
      <c r="H5" s="324" t="s">
        <v>355</v>
      </c>
      <c r="I5" s="324"/>
      <c r="J5" s="336"/>
      <c r="K5" s="336"/>
      <c r="L5" s="336"/>
      <c r="M5" s="336"/>
      <c r="N5" s="336"/>
      <c r="O5" s="341"/>
      <c r="P5" s="2"/>
    </row>
    <row r="6" spans="1:16">
      <c r="A6" s="48"/>
      <c r="B6" s="22" t="s">
        <v>134</v>
      </c>
      <c r="C6" s="22" t="s">
        <v>133</v>
      </c>
      <c r="D6" s="22" t="s">
        <v>134</v>
      </c>
      <c r="E6" s="22" t="s">
        <v>133</v>
      </c>
      <c r="F6" s="22" t="s">
        <v>134</v>
      </c>
      <c r="G6" s="22" t="s">
        <v>133</v>
      </c>
      <c r="H6" s="22" t="s">
        <v>134</v>
      </c>
      <c r="I6" s="22" t="s">
        <v>133</v>
      </c>
      <c r="J6" s="22" t="s">
        <v>134</v>
      </c>
      <c r="K6" s="22" t="s">
        <v>133</v>
      </c>
      <c r="L6" s="22" t="s">
        <v>134</v>
      </c>
      <c r="M6" s="22" t="s">
        <v>133</v>
      </c>
      <c r="N6" s="22" t="s">
        <v>134</v>
      </c>
      <c r="O6" s="33" t="s">
        <v>133</v>
      </c>
      <c r="P6" s="2"/>
    </row>
    <row r="7" spans="1:16" ht="7.5" customHeight="1">
      <c r="A7" s="24"/>
      <c r="B7" s="16" t="s">
        <v>322</v>
      </c>
      <c r="C7" s="16" t="s">
        <v>66</v>
      </c>
      <c r="D7" s="16" t="s">
        <v>65</v>
      </c>
      <c r="E7" s="16" t="s">
        <v>66</v>
      </c>
      <c r="F7" s="16" t="s">
        <v>65</v>
      </c>
      <c r="G7" s="16" t="s">
        <v>66</v>
      </c>
      <c r="H7" s="16" t="s">
        <v>356</v>
      </c>
      <c r="I7" s="16" t="s">
        <v>66</v>
      </c>
      <c r="J7" s="16" t="s">
        <v>87</v>
      </c>
      <c r="K7" s="16" t="s">
        <v>66</v>
      </c>
      <c r="L7" s="16" t="s">
        <v>87</v>
      </c>
      <c r="M7" s="16" t="s">
        <v>66</v>
      </c>
      <c r="N7" s="16" t="s">
        <v>65</v>
      </c>
      <c r="O7" s="25" t="s">
        <v>357</v>
      </c>
      <c r="P7" s="2"/>
    </row>
    <row r="8" spans="1:16" s="96" customFormat="1" ht="15" hidden="1" customHeight="1" outlineLevel="1">
      <c r="A8" s="26" t="s">
        <v>195</v>
      </c>
      <c r="B8" s="17">
        <v>354</v>
      </c>
      <c r="C8" s="17">
        <v>38529</v>
      </c>
      <c r="D8" s="17">
        <v>190</v>
      </c>
      <c r="E8" s="17">
        <v>14833</v>
      </c>
      <c r="F8" s="17" t="s">
        <v>63</v>
      </c>
      <c r="G8" s="17" t="s">
        <v>63</v>
      </c>
      <c r="H8" s="17">
        <v>11</v>
      </c>
      <c r="I8" s="17">
        <v>1296</v>
      </c>
      <c r="J8" s="17">
        <v>16</v>
      </c>
      <c r="K8" s="17">
        <v>1429</v>
      </c>
      <c r="L8" s="17">
        <v>46</v>
      </c>
      <c r="M8" s="17">
        <v>6422</v>
      </c>
      <c r="N8" s="17">
        <v>263</v>
      </c>
      <c r="O8" s="18">
        <v>23980</v>
      </c>
      <c r="P8" s="95"/>
    </row>
    <row r="9" spans="1:16" s="96" customFormat="1" ht="21.75" hidden="1" customHeight="1" outlineLevel="1">
      <c r="A9" s="27" t="s">
        <v>375</v>
      </c>
      <c r="B9" s="29">
        <v>546</v>
      </c>
      <c r="C9" s="29">
        <v>62621</v>
      </c>
      <c r="D9" s="29">
        <v>309</v>
      </c>
      <c r="E9" s="29">
        <v>24790</v>
      </c>
      <c r="F9" s="29">
        <v>1</v>
      </c>
      <c r="G9" s="29">
        <v>104</v>
      </c>
      <c r="H9" s="29">
        <v>21</v>
      </c>
      <c r="I9" s="29">
        <v>1599</v>
      </c>
      <c r="J9" s="29">
        <v>19</v>
      </c>
      <c r="K9" s="29">
        <v>2084</v>
      </c>
      <c r="L9" s="29">
        <v>65</v>
      </c>
      <c r="M9" s="29">
        <v>5700</v>
      </c>
      <c r="N9" s="29">
        <v>415</v>
      </c>
      <c r="O9" s="30">
        <v>34277</v>
      </c>
      <c r="P9" s="95"/>
    </row>
    <row r="10" spans="1:16" s="96" customFormat="1" ht="21.75" hidden="1" customHeight="1" outlineLevel="1">
      <c r="A10" s="27" t="s">
        <v>11</v>
      </c>
      <c r="B10" s="29">
        <v>530</v>
      </c>
      <c r="C10" s="29">
        <v>59841</v>
      </c>
      <c r="D10" s="29">
        <v>289</v>
      </c>
      <c r="E10" s="29">
        <v>27195</v>
      </c>
      <c r="F10" s="29">
        <v>1</v>
      </c>
      <c r="G10" s="29">
        <v>174</v>
      </c>
      <c r="H10" s="29">
        <v>19</v>
      </c>
      <c r="I10" s="29">
        <v>1508</v>
      </c>
      <c r="J10" s="29">
        <v>22</v>
      </c>
      <c r="K10" s="29">
        <v>2441</v>
      </c>
      <c r="L10" s="29">
        <v>66</v>
      </c>
      <c r="M10" s="29">
        <v>8184</v>
      </c>
      <c r="N10" s="29">
        <v>397</v>
      </c>
      <c r="O10" s="30">
        <v>39502</v>
      </c>
      <c r="P10" s="95"/>
    </row>
    <row r="11" spans="1:16" s="96" customFormat="1" ht="21.75" hidden="1" customHeight="1" outlineLevel="1">
      <c r="A11" s="27" t="s">
        <v>12</v>
      </c>
      <c r="B11" s="29">
        <v>508</v>
      </c>
      <c r="C11" s="29">
        <v>60963</v>
      </c>
      <c r="D11" s="29">
        <v>263</v>
      </c>
      <c r="E11" s="29">
        <v>25840</v>
      </c>
      <c r="F11" s="29">
        <v>3</v>
      </c>
      <c r="G11" s="29">
        <v>517</v>
      </c>
      <c r="H11" s="29">
        <v>11</v>
      </c>
      <c r="I11" s="29">
        <v>1134</v>
      </c>
      <c r="J11" s="29">
        <v>12</v>
      </c>
      <c r="K11" s="29">
        <v>1178</v>
      </c>
      <c r="L11" s="29">
        <v>65</v>
      </c>
      <c r="M11" s="29">
        <v>6193</v>
      </c>
      <c r="N11" s="29">
        <v>354</v>
      </c>
      <c r="O11" s="30">
        <v>34862</v>
      </c>
      <c r="P11" s="95"/>
    </row>
    <row r="12" spans="1:16" s="96" customFormat="1" ht="21.75" hidden="1" customHeight="1" outlineLevel="1">
      <c r="A12" s="27" t="s">
        <v>13</v>
      </c>
      <c r="B12" s="29">
        <v>456</v>
      </c>
      <c r="C12" s="29">
        <v>54776</v>
      </c>
      <c r="D12" s="29">
        <v>254</v>
      </c>
      <c r="E12" s="29">
        <v>23931</v>
      </c>
      <c r="F12" s="29">
        <v>7</v>
      </c>
      <c r="G12" s="29">
        <v>1138</v>
      </c>
      <c r="H12" s="29">
        <v>15</v>
      </c>
      <c r="I12" s="29">
        <v>1356</v>
      </c>
      <c r="J12" s="29">
        <v>7</v>
      </c>
      <c r="K12" s="29">
        <v>645</v>
      </c>
      <c r="L12" s="29">
        <v>39</v>
      </c>
      <c r="M12" s="29">
        <v>3540</v>
      </c>
      <c r="N12" s="29">
        <v>322</v>
      </c>
      <c r="O12" s="30">
        <v>30610</v>
      </c>
      <c r="P12" s="95"/>
    </row>
    <row r="13" spans="1:16" s="96" customFormat="1" ht="21.75" hidden="1" customHeight="1" outlineLevel="1">
      <c r="A13" s="27" t="s">
        <v>14</v>
      </c>
      <c r="B13" s="29">
        <v>493</v>
      </c>
      <c r="C13" s="29">
        <v>64039</v>
      </c>
      <c r="D13" s="29">
        <v>281</v>
      </c>
      <c r="E13" s="29">
        <v>27983</v>
      </c>
      <c r="F13" s="29">
        <v>1</v>
      </c>
      <c r="G13" s="29">
        <v>299</v>
      </c>
      <c r="H13" s="29">
        <v>14</v>
      </c>
      <c r="I13" s="29">
        <v>1908</v>
      </c>
      <c r="J13" s="29">
        <v>4</v>
      </c>
      <c r="K13" s="29">
        <v>422</v>
      </c>
      <c r="L13" s="29">
        <v>50</v>
      </c>
      <c r="M13" s="29">
        <v>4521</v>
      </c>
      <c r="N13" s="29">
        <v>350</v>
      </c>
      <c r="O13" s="30">
        <v>35133</v>
      </c>
      <c r="P13" s="95"/>
    </row>
    <row r="14" spans="1:16" s="96" customFormat="1" ht="21.75" hidden="1" customHeight="1" outlineLevel="1">
      <c r="A14" s="27" t="s">
        <v>15</v>
      </c>
      <c r="B14" s="29">
        <v>508</v>
      </c>
      <c r="C14" s="29">
        <v>64814</v>
      </c>
      <c r="D14" s="29">
        <v>258</v>
      </c>
      <c r="E14" s="29">
        <v>26591</v>
      </c>
      <c r="F14" s="29">
        <v>6</v>
      </c>
      <c r="G14" s="29">
        <v>700</v>
      </c>
      <c r="H14" s="29">
        <v>10</v>
      </c>
      <c r="I14" s="29">
        <v>1130</v>
      </c>
      <c r="J14" s="29">
        <v>8</v>
      </c>
      <c r="K14" s="29">
        <v>716</v>
      </c>
      <c r="L14" s="29">
        <v>48</v>
      </c>
      <c r="M14" s="29">
        <v>6199</v>
      </c>
      <c r="N14" s="29">
        <v>330</v>
      </c>
      <c r="O14" s="30">
        <v>35336</v>
      </c>
      <c r="P14" s="95"/>
    </row>
    <row r="15" spans="1:16" s="96" customFormat="1" ht="21.75" hidden="1" customHeight="1" outlineLevel="1">
      <c r="A15" s="27" t="s">
        <v>16</v>
      </c>
      <c r="B15" s="29">
        <v>461</v>
      </c>
      <c r="C15" s="29">
        <v>57977</v>
      </c>
      <c r="D15" s="29">
        <v>222</v>
      </c>
      <c r="E15" s="29">
        <v>22470</v>
      </c>
      <c r="F15" s="29">
        <v>3</v>
      </c>
      <c r="G15" s="29">
        <v>572</v>
      </c>
      <c r="H15" s="29">
        <v>14</v>
      </c>
      <c r="I15" s="29">
        <v>934</v>
      </c>
      <c r="J15" s="29">
        <v>6</v>
      </c>
      <c r="K15" s="29">
        <v>636</v>
      </c>
      <c r="L15" s="29">
        <v>46</v>
      </c>
      <c r="M15" s="29">
        <v>4892</v>
      </c>
      <c r="N15" s="29">
        <v>291</v>
      </c>
      <c r="O15" s="30">
        <v>29504</v>
      </c>
      <c r="P15" s="95"/>
    </row>
    <row r="16" spans="1:16" s="96" customFormat="1" ht="21.75" hidden="1" customHeight="1" outlineLevel="1">
      <c r="A16" s="27" t="s">
        <v>17</v>
      </c>
      <c r="B16" s="29">
        <v>517</v>
      </c>
      <c r="C16" s="29">
        <v>60086</v>
      </c>
      <c r="D16" s="29">
        <v>233</v>
      </c>
      <c r="E16" s="29">
        <v>22939</v>
      </c>
      <c r="F16" s="29">
        <v>7</v>
      </c>
      <c r="G16" s="29">
        <v>1715</v>
      </c>
      <c r="H16" s="29">
        <v>8</v>
      </c>
      <c r="I16" s="29">
        <v>475</v>
      </c>
      <c r="J16" s="29">
        <v>12</v>
      </c>
      <c r="K16" s="29">
        <v>1527</v>
      </c>
      <c r="L16" s="29">
        <v>85</v>
      </c>
      <c r="M16" s="29">
        <v>5322</v>
      </c>
      <c r="N16" s="29">
        <v>345</v>
      </c>
      <c r="O16" s="30">
        <v>31978</v>
      </c>
      <c r="P16" s="95"/>
    </row>
    <row r="17" spans="1:16" s="96" customFormat="1" ht="21.75" hidden="1" customHeight="1" outlineLevel="1">
      <c r="A17" s="27" t="s">
        <v>18</v>
      </c>
      <c r="B17" s="29">
        <v>457</v>
      </c>
      <c r="C17" s="29">
        <v>53468</v>
      </c>
      <c r="D17" s="29">
        <v>193</v>
      </c>
      <c r="E17" s="29">
        <v>19452</v>
      </c>
      <c r="F17" s="29">
        <v>12</v>
      </c>
      <c r="G17" s="29">
        <v>3103</v>
      </c>
      <c r="H17" s="29">
        <v>8</v>
      </c>
      <c r="I17" s="29">
        <v>1037</v>
      </c>
      <c r="J17" s="29">
        <v>3</v>
      </c>
      <c r="K17" s="29">
        <v>493</v>
      </c>
      <c r="L17" s="29">
        <v>83</v>
      </c>
      <c r="M17" s="29">
        <v>5162</v>
      </c>
      <c r="N17" s="29">
        <v>299</v>
      </c>
      <c r="O17" s="30">
        <v>29247</v>
      </c>
      <c r="P17" s="95"/>
    </row>
    <row r="18" spans="1:16" s="96" customFormat="1" ht="21.75" hidden="1" customHeight="1" outlineLevel="1">
      <c r="A18" s="27" t="s">
        <v>19</v>
      </c>
      <c r="B18" s="29">
        <v>436</v>
      </c>
      <c r="C18" s="29">
        <v>45180</v>
      </c>
      <c r="D18" s="29">
        <v>228</v>
      </c>
      <c r="E18" s="29">
        <v>21535</v>
      </c>
      <c r="F18" s="29">
        <v>4</v>
      </c>
      <c r="G18" s="29">
        <v>771</v>
      </c>
      <c r="H18" s="29">
        <v>11</v>
      </c>
      <c r="I18" s="29">
        <v>1641</v>
      </c>
      <c r="J18" s="29">
        <v>3</v>
      </c>
      <c r="K18" s="29">
        <v>419</v>
      </c>
      <c r="L18" s="29">
        <v>73</v>
      </c>
      <c r="M18" s="29">
        <v>3538</v>
      </c>
      <c r="N18" s="29">
        <v>319</v>
      </c>
      <c r="O18" s="30">
        <v>27904</v>
      </c>
      <c r="P18" s="95"/>
    </row>
    <row r="19" spans="1:16" s="96" customFormat="1" ht="21.75" hidden="1" customHeight="1" outlineLevel="1">
      <c r="A19" s="27" t="s">
        <v>20</v>
      </c>
      <c r="B19" s="29">
        <v>364</v>
      </c>
      <c r="C19" s="29">
        <v>34246</v>
      </c>
      <c r="D19" s="29">
        <v>185</v>
      </c>
      <c r="E19" s="29">
        <v>16939</v>
      </c>
      <c r="F19" s="29">
        <v>4</v>
      </c>
      <c r="G19" s="29">
        <v>972</v>
      </c>
      <c r="H19" s="29">
        <v>13</v>
      </c>
      <c r="I19" s="29">
        <v>714</v>
      </c>
      <c r="J19" s="29">
        <v>1</v>
      </c>
      <c r="K19" s="29">
        <v>18</v>
      </c>
      <c r="L19" s="29">
        <v>48</v>
      </c>
      <c r="M19" s="29">
        <v>3716</v>
      </c>
      <c r="N19" s="29">
        <v>251</v>
      </c>
      <c r="O19" s="30">
        <v>22359</v>
      </c>
      <c r="P19" s="95"/>
    </row>
    <row r="20" spans="1:16" s="96" customFormat="1" ht="21.75" hidden="1" customHeight="1" outlineLevel="1">
      <c r="A20" s="27" t="s">
        <v>21</v>
      </c>
      <c r="B20" s="29">
        <v>336</v>
      </c>
      <c r="C20" s="29">
        <v>34803</v>
      </c>
      <c r="D20" s="29">
        <v>165</v>
      </c>
      <c r="E20" s="29">
        <v>16809</v>
      </c>
      <c r="F20" s="29">
        <v>7</v>
      </c>
      <c r="G20" s="29">
        <v>1664</v>
      </c>
      <c r="H20" s="29">
        <v>9</v>
      </c>
      <c r="I20" s="29">
        <v>713</v>
      </c>
      <c r="J20" s="29">
        <v>6</v>
      </c>
      <c r="K20" s="29">
        <v>726</v>
      </c>
      <c r="L20" s="29">
        <v>39</v>
      </c>
      <c r="M20" s="29">
        <v>1843</v>
      </c>
      <c r="N20" s="29">
        <v>226</v>
      </c>
      <c r="O20" s="30">
        <v>21755</v>
      </c>
      <c r="P20" s="95"/>
    </row>
    <row r="21" spans="1:16" s="96" customFormat="1" ht="21.75" hidden="1" customHeight="1" outlineLevel="1">
      <c r="A21" s="27" t="s">
        <v>22</v>
      </c>
      <c r="B21" s="29">
        <v>318</v>
      </c>
      <c r="C21" s="29">
        <v>33634</v>
      </c>
      <c r="D21" s="29">
        <v>186</v>
      </c>
      <c r="E21" s="29">
        <v>19021</v>
      </c>
      <c r="F21" s="29">
        <v>7</v>
      </c>
      <c r="G21" s="29">
        <v>1246</v>
      </c>
      <c r="H21" s="29">
        <v>9</v>
      </c>
      <c r="I21" s="29">
        <v>432</v>
      </c>
      <c r="J21" s="29">
        <v>1</v>
      </c>
      <c r="K21" s="29">
        <v>7</v>
      </c>
      <c r="L21" s="29">
        <v>33</v>
      </c>
      <c r="M21" s="29">
        <v>2432</v>
      </c>
      <c r="N21" s="29">
        <v>236</v>
      </c>
      <c r="O21" s="30">
        <v>23138</v>
      </c>
      <c r="P21" s="95"/>
    </row>
    <row r="22" spans="1:16" s="96" customFormat="1" ht="21.75" hidden="1" customHeight="1" outlineLevel="1">
      <c r="A22" s="27" t="s">
        <v>169</v>
      </c>
      <c r="B22" s="29">
        <v>317</v>
      </c>
      <c r="C22" s="29">
        <v>36415</v>
      </c>
      <c r="D22" s="29">
        <v>172</v>
      </c>
      <c r="E22" s="29">
        <v>16679</v>
      </c>
      <c r="F22" s="29">
        <v>13</v>
      </c>
      <c r="G22" s="29">
        <v>3240</v>
      </c>
      <c r="H22" s="29">
        <v>16</v>
      </c>
      <c r="I22" s="29">
        <v>1365</v>
      </c>
      <c r="J22" s="29">
        <v>5</v>
      </c>
      <c r="K22" s="29">
        <v>801</v>
      </c>
      <c r="L22" s="29">
        <v>42</v>
      </c>
      <c r="M22" s="29">
        <v>3477</v>
      </c>
      <c r="N22" s="29">
        <v>248</v>
      </c>
      <c r="O22" s="30">
        <v>25562</v>
      </c>
      <c r="P22" s="95"/>
    </row>
    <row r="23" spans="1:16" s="96" customFormat="1" ht="21.75" hidden="1" customHeight="1" outlineLevel="1">
      <c r="A23" s="27" t="s">
        <v>377</v>
      </c>
      <c r="B23" s="29">
        <v>280</v>
      </c>
      <c r="C23" s="29">
        <v>40578</v>
      </c>
      <c r="D23" s="29">
        <v>152</v>
      </c>
      <c r="E23" s="29">
        <v>16076</v>
      </c>
      <c r="F23" s="29">
        <v>3</v>
      </c>
      <c r="G23" s="29">
        <v>615</v>
      </c>
      <c r="H23" s="29">
        <v>9</v>
      </c>
      <c r="I23" s="29">
        <v>656</v>
      </c>
      <c r="J23" s="29">
        <v>4</v>
      </c>
      <c r="K23" s="29">
        <v>467</v>
      </c>
      <c r="L23" s="29">
        <v>18</v>
      </c>
      <c r="M23" s="29">
        <v>2302</v>
      </c>
      <c r="N23" s="29">
        <v>186</v>
      </c>
      <c r="O23" s="30">
        <v>20116</v>
      </c>
      <c r="P23" s="95"/>
    </row>
    <row r="24" spans="1:16" s="96" customFormat="1" ht="21.75" hidden="1" customHeight="1" outlineLevel="1">
      <c r="A24" s="27" t="s">
        <v>25</v>
      </c>
      <c r="B24" s="29">
        <v>260</v>
      </c>
      <c r="C24" s="29">
        <v>39501</v>
      </c>
      <c r="D24" s="29">
        <v>149</v>
      </c>
      <c r="E24" s="29">
        <v>16925</v>
      </c>
      <c r="F24" s="29">
        <v>7</v>
      </c>
      <c r="G24" s="29">
        <v>1582</v>
      </c>
      <c r="H24" s="29">
        <v>12</v>
      </c>
      <c r="I24" s="29">
        <v>2361</v>
      </c>
      <c r="J24" s="29">
        <v>11</v>
      </c>
      <c r="K24" s="29">
        <v>1472</v>
      </c>
      <c r="L24" s="29">
        <v>5</v>
      </c>
      <c r="M24" s="29">
        <v>155</v>
      </c>
      <c r="N24" s="29">
        <v>184</v>
      </c>
      <c r="O24" s="30">
        <v>22495</v>
      </c>
      <c r="P24" s="95"/>
    </row>
    <row r="25" spans="1:16" s="96" customFormat="1" ht="21.75" hidden="1" customHeight="1" outlineLevel="1">
      <c r="A25" s="27" t="s">
        <v>26</v>
      </c>
      <c r="B25" s="29">
        <v>242</v>
      </c>
      <c r="C25" s="29">
        <v>31089</v>
      </c>
      <c r="D25" s="29">
        <v>168</v>
      </c>
      <c r="E25" s="29">
        <v>18147</v>
      </c>
      <c r="F25" s="29">
        <v>2</v>
      </c>
      <c r="G25" s="29">
        <v>428</v>
      </c>
      <c r="H25" s="29">
        <v>10</v>
      </c>
      <c r="I25" s="29">
        <v>1601</v>
      </c>
      <c r="J25" s="29">
        <v>3</v>
      </c>
      <c r="K25" s="29">
        <v>788</v>
      </c>
      <c r="L25" s="29">
        <v>5</v>
      </c>
      <c r="M25" s="29">
        <v>684</v>
      </c>
      <c r="N25" s="29">
        <v>188</v>
      </c>
      <c r="O25" s="30">
        <v>21648</v>
      </c>
      <c r="P25" s="95"/>
    </row>
    <row r="26" spans="1:16" s="96" customFormat="1" ht="21.75" hidden="1" customHeight="1" outlineLevel="1">
      <c r="A26" s="27" t="s">
        <v>27</v>
      </c>
      <c r="B26" s="29">
        <v>230</v>
      </c>
      <c r="C26" s="29">
        <v>31550</v>
      </c>
      <c r="D26" s="29">
        <v>152</v>
      </c>
      <c r="E26" s="29">
        <v>16414</v>
      </c>
      <c r="F26" s="29">
        <v>7</v>
      </c>
      <c r="G26" s="29">
        <v>1547</v>
      </c>
      <c r="H26" s="29">
        <v>16</v>
      </c>
      <c r="I26" s="29">
        <v>2259</v>
      </c>
      <c r="J26" s="29">
        <v>4</v>
      </c>
      <c r="K26" s="29">
        <v>532</v>
      </c>
      <c r="L26" s="29">
        <v>7</v>
      </c>
      <c r="M26" s="29">
        <v>174</v>
      </c>
      <c r="N26" s="29">
        <v>186</v>
      </c>
      <c r="O26" s="30">
        <v>20926</v>
      </c>
      <c r="P26" s="95"/>
    </row>
    <row r="27" spans="1:16" s="96" customFormat="1" ht="21.75" hidden="1" customHeight="1" outlineLevel="1">
      <c r="A27" s="27" t="s">
        <v>28</v>
      </c>
      <c r="B27" s="29">
        <v>243</v>
      </c>
      <c r="C27" s="29">
        <v>40941</v>
      </c>
      <c r="D27" s="29">
        <v>144</v>
      </c>
      <c r="E27" s="29">
        <v>16737</v>
      </c>
      <c r="F27" s="29">
        <v>6</v>
      </c>
      <c r="G27" s="29">
        <v>1723</v>
      </c>
      <c r="H27" s="29">
        <v>15</v>
      </c>
      <c r="I27" s="29">
        <v>2220</v>
      </c>
      <c r="J27" s="29">
        <v>1</v>
      </c>
      <c r="K27" s="29">
        <v>68</v>
      </c>
      <c r="L27" s="29">
        <v>11</v>
      </c>
      <c r="M27" s="29">
        <v>276</v>
      </c>
      <c r="N27" s="29">
        <v>177</v>
      </c>
      <c r="O27" s="30">
        <v>21024</v>
      </c>
      <c r="P27" s="95"/>
    </row>
    <row r="28" spans="1:16" s="96" customFormat="1" ht="21.75" hidden="1" customHeight="1" outlineLevel="1">
      <c r="A28" s="27" t="s">
        <v>29</v>
      </c>
      <c r="B28" s="29">
        <v>250</v>
      </c>
      <c r="C28" s="29">
        <v>34879</v>
      </c>
      <c r="D28" s="29">
        <v>163</v>
      </c>
      <c r="E28" s="29">
        <v>18612</v>
      </c>
      <c r="F28" s="29">
        <v>5</v>
      </c>
      <c r="G28" s="29">
        <v>1188</v>
      </c>
      <c r="H28" s="29">
        <v>9</v>
      </c>
      <c r="I28" s="29">
        <v>1229</v>
      </c>
      <c r="J28" s="29">
        <v>1</v>
      </c>
      <c r="K28" s="29">
        <v>170</v>
      </c>
      <c r="L28" s="29">
        <v>12</v>
      </c>
      <c r="M28" s="29">
        <v>351</v>
      </c>
      <c r="N28" s="29">
        <v>190</v>
      </c>
      <c r="O28" s="30">
        <v>21550</v>
      </c>
      <c r="P28" s="95"/>
    </row>
    <row r="29" spans="1:16" s="96" customFormat="1" ht="21.75" hidden="1" customHeight="1" outlineLevel="1">
      <c r="A29" s="157" t="s">
        <v>30</v>
      </c>
      <c r="B29" s="29">
        <v>257</v>
      </c>
      <c r="C29" s="29">
        <v>42420</v>
      </c>
      <c r="D29" s="29">
        <v>153</v>
      </c>
      <c r="E29" s="29">
        <v>18484</v>
      </c>
      <c r="F29" s="29">
        <v>5</v>
      </c>
      <c r="G29" s="29">
        <v>1648</v>
      </c>
      <c r="H29" s="29">
        <v>15</v>
      </c>
      <c r="I29" s="29">
        <v>2328</v>
      </c>
      <c r="J29" s="29" t="s">
        <v>36</v>
      </c>
      <c r="K29" s="29" t="s">
        <v>36</v>
      </c>
      <c r="L29" s="29">
        <v>4</v>
      </c>
      <c r="M29" s="29">
        <v>121</v>
      </c>
      <c r="N29" s="29">
        <v>177</v>
      </c>
      <c r="O29" s="30">
        <v>22581</v>
      </c>
      <c r="P29" s="95"/>
    </row>
    <row r="30" spans="1:16" s="96" customFormat="1" ht="15" customHeight="1" collapsed="1">
      <c r="A30" s="26" t="s">
        <v>616</v>
      </c>
      <c r="B30" s="17">
        <v>249</v>
      </c>
      <c r="C30" s="17">
        <v>37150</v>
      </c>
      <c r="D30" s="17">
        <v>164</v>
      </c>
      <c r="E30" s="17">
        <v>21776</v>
      </c>
      <c r="F30" s="17">
        <v>7</v>
      </c>
      <c r="G30" s="17">
        <v>2196</v>
      </c>
      <c r="H30" s="17">
        <v>13</v>
      </c>
      <c r="I30" s="17">
        <v>2110</v>
      </c>
      <c r="J30" s="17">
        <v>1</v>
      </c>
      <c r="K30" s="17">
        <v>695</v>
      </c>
      <c r="L30" s="17">
        <v>5</v>
      </c>
      <c r="M30" s="17">
        <v>296</v>
      </c>
      <c r="N30" s="17">
        <v>190</v>
      </c>
      <c r="O30" s="18">
        <v>27073</v>
      </c>
      <c r="P30" s="95"/>
    </row>
    <row r="31" spans="1:16" s="96" customFormat="1" ht="19.5" customHeight="1">
      <c r="A31" s="27" t="s">
        <v>378</v>
      </c>
      <c r="B31" s="29">
        <v>217</v>
      </c>
      <c r="C31" s="29">
        <v>35099</v>
      </c>
      <c r="D31" s="29">
        <v>153</v>
      </c>
      <c r="E31" s="29">
        <v>18348</v>
      </c>
      <c r="F31" s="29">
        <v>8</v>
      </c>
      <c r="G31" s="29">
        <v>2206</v>
      </c>
      <c r="H31" s="29">
        <v>8</v>
      </c>
      <c r="I31" s="29">
        <v>1432</v>
      </c>
      <c r="J31" s="29">
        <v>1</v>
      </c>
      <c r="K31" s="29">
        <v>104</v>
      </c>
      <c r="L31" s="29">
        <v>6</v>
      </c>
      <c r="M31" s="29">
        <v>266</v>
      </c>
      <c r="N31" s="29">
        <v>176</v>
      </c>
      <c r="O31" s="30">
        <v>22356</v>
      </c>
      <c r="P31" s="95"/>
    </row>
    <row r="32" spans="1:16" s="96" customFormat="1" ht="19.5" customHeight="1">
      <c r="A32" s="27" t="s">
        <v>32</v>
      </c>
      <c r="B32" s="29">
        <v>186</v>
      </c>
      <c r="C32" s="29">
        <v>28686</v>
      </c>
      <c r="D32" s="29">
        <v>116</v>
      </c>
      <c r="E32" s="29">
        <v>14380</v>
      </c>
      <c r="F32" s="29">
        <v>7</v>
      </c>
      <c r="G32" s="29">
        <v>1758</v>
      </c>
      <c r="H32" s="29">
        <v>12</v>
      </c>
      <c r="I32" s="29">
        <v>1807</v>
      </c>
      <c r="J32" s="29" t="s">
        <v>36</v>
      </c>
      <c r="K32" s="29" t="s">
        <v>36</v>
      </c>
      <c r="L32" s="29">
        <v>7</v>
      </c>
      <c r="M32" s="29">
        <v>772</v>
      </c>
      <c r="N32" s="29">
        <v>142</v>
      </c>
      <c r="O32" s="30">
        <v>18717</v>
      </c>
      <c r="P32" s="95"/>
    </row>
    <row r="33" spans="1:19" s="96" customFormat="1" ht="19.5" customHeight="1">
      <c r="A33" s="27" t="s">
        <v>33</v>
      </c>
      <c r="B33" s="29">
        <v>193</v>
      </c>
      <c r="C33" s="29">
        <v>34084</v>
      </c>
      <c r="D33" s="29">
        <v>116</v>
      </c>
      <c r="E33" s="29">
        <v>13710</v>
      </c>
      <c r="F33" s="29">
        <v>5</v>
      </c>
      <c r="G33" s="29">
        <v>1334</v>
      </c>
      <c r="H33" s="29">
        <v>14</v>
      </c>
      <c r="I33" s="29">
        <v>2557</v>
      </c>
      <c r="J33" s="29">
        <v>2</v>
      </c>
      <c r="K33" s="29">
        <v>297</v>
      </c>
      <c r="L33" s="29">
        <v>4</v>
      </c>
      <c r="M33" s="29">
        <v>150</v>
      </c>
      <c r="N33" s="29">
        <v>141</v>
      </c>
      <c r="O33" s="30">
        <v>18048</v>
      </c>
      <c r="P33" s="95"/>
    </row>
    <row r="34" spans="1:19" s="96" customFormat="1" ht="19.5" customHeight="1">
      <c r="A34" s="27" t="s">
        <v>34</v>
      </c>
      <c r="B34" s="29">
        <v>193</v>
      </c>
      <c r="C34" s="29">
        <v>28718</v>
      </c>
      <c r="D34" s="29">
        <v>103</v>
      </c>
      <c r="E34" s="29">
        <v>12682</v>
      </c>
      <c r="F34" s="29">
        <v>5</v>
      </c>
      <c r="G34" s="29">
        <v>1271</v>
      </c>
      <c r="H34" s="29">
        <v>9</v>
      </c>
      <c r="I34" s="29">
        <v>1434</v>
      </c>
      <c r="J34" s="29">
        <v>2</v>
      </c>
      <c r="K34" s="29">
        <v>49</v>
      </c>
      <c r="L34" s="29">
        <v>6</v>
      </c>
      <c r="M34" s="29">
        <v>866</v>
      </c>
      <c r="N34" s="29">
        <v>125</v>
      </c>
      <c r="O34" s="30">
        <v>16302</v>
      </c>
      <c r="P34" s="95"/>
    </row>
    <row r="35" spans="1:19" s="96" customFormat="1" ht="19.5" customHeight="1">
      <c r="A35" s="27" t="s">
        <v>141</v>
      </c>
      <c r="B35" s="97">
        <v>155</v>
      </c>
      <c r="C35" s="97">
        <v>22857</v>
      </c>
      <c r="D35" s="97">
        <v>95</v>
      </c>
      <c r="E35" s="97">
        <v>11458</v>
      </c>
      <c r="F35" s="97">
        <v>7</v>
      </c>
      <c r="G35" s="97">
        <v>1245</v>
      </c>
      <c r="H35" s="97">
        <v>7</v>
      </c>
      <c r="I35" s="97">
        <v>664</v>
      </c>
      <c r="J35" s="97">
        <v>1</v>
      </c>
      <c r="K35" s="97">
        <v>32</v>
      </c>
      <c r="L35" s="97">
        <v>6</v>
      </c>
      <c r="M35" s="97">
        <v>496</v>
      </c>
      <c r="N35" s="97">
        <v>116</v>
      </c>
      <c r="O35" s="98">
        <v>13895</v>
      </c>
      <c r="P35" s="95"/>
    </row>
    <row r="36" spans="1:19" s="96" customFormat="1" ht="19.5" customHeight="1">
      <c r="A36" s="99" t="s">
        <v>142</v>
      </c>
      <c r="B36" s="83">
        <v>158</v>
      </c>
      <c r="C36" s="83">
        <v>30313</v>
      </c>
      <c r="D36" s="83">
        <v>86</v>
      </c>
      <c r="E36" s="83">
        <v>10742</v>
      </c>
      <c r="F36" s="83">
        <v>9</v>
      </c>
      <c r="G36" s="83">
        <v>2383</v>
      </c>
      <c r="H36" s="83">
        <v>8</v>
      </c>
      <c r="I36" s="83">
        <v>519</v>
      </c>
      <c r="J36" s="83">
        <v>2</v>
      </c>
      <c r="K36" s="83">
        <v>96</v>
      </c>
      <c r="L36" s="83">
        <v>8</v>
      </c>
      <c r="M36" s="83">
        <v>615</v>
      </c>
      <c r="N36" s="83">
        <v>113</v>
      </c>
      <c r="O36" s="100">
        <v>14355</v>
      </c>
      <c r="P36" s="95"/>
    </row>
    <row r="37" spans="1:19" s="96" customFormat="1" ht="19.5" customHeight="1">
      <c r="A37" s="99" t="s">
        <v>373</v>
      </c>
      <c r="B37" s="83">
        <v>132</v>
      </c>
      <c r="C37" s="83">
        <v>21506</v>
      </c>
      <c r="D37" s="83">
        <v>71</v>
      </c>
      <c r="E37" s="83">
        <v>7939</v>
      </c>
      <c r="F37" s="83">
        <v>6</v>
      </c>
      <c r="G37" s="83">
        <v>1127</v>
      </c>
      <c r="H37" s="83">
        <v>4</v>
      </c>
      <c r="I37" s="83">
        <v>251</v>
      </c>
      <c r="J37" s="83">
        <v>1</v>
      </c>
      <c r="K37" s="83">
        <v>35</v>
      </c>
      <c r="L37" s="83">
        <v>4</v>
      </c>
      <c r="M37" s="83">
        <v>87</v>
      </c>
      <c r="N37" s="83">
        <v>86</v>
      </c>
      <c r="O37" s="100">
        <v>9439</v>
      </c>
      <c r="P37" s="95"/>
    </row>
    <row r="38" spans="1:19" s="96" customFormat="1" ht="19.5" customHeight="1">
      <c r="A38" s="99" t="s">
        <v>143</v>
      </c>
      <c r="B38" s="83">
        <v>132</v>
      </c>
      <c r="C38" s="83">
        <v>24926</v>
      </c>
      <c r="D38" s="83">
        <v>61</v>
      </c>
      <c r="E38" s="83">
        <v>7620</v>
      </c>
      <c r="F38" s="83">
        <v>10</v>
      </c>
      <c r="G38" s="83">
        <v>3036</v>
      </c>
      <c r="H38" s="83">
        <v>6</v>
      </c>
      <c r="I38" s="83">
        <v>779</v>
      </c>
      <c r="J38" s="29" t="s">
        <v>36</v>
      </c>
      <c r="K38" s="29" t="s">
        <v>36</v>
      </c>
      <c r="L38" s="83">
        <v>2</v>
      </c>
      <c r="M38" s="83">
        <v>239</v>
      </c>
      <c r="N38" s="83">
        <v>79</v>
      </c>
      <c r="O38" s="100">
        <v>11674</v>
      </c>
      <c r="P38" s="95"/>
    </row>
    <row r="39" spans="1:19" s="96" customFormat="1" ht="19.5" customHeight="1">
      <c r="A39" s="99" t="s">
        <v>144</v>
      </c>
      <c r="B39" s="83">
        <v>151</v>
      </c>
      <c r="C39" s="83">
        <v>24584</v>
      </c>
      <c r="D39" s="83">
        <v>70</v>
      </c>
      <c r="E39" s="83">
        <v>7982</v>
      </c>
      <c r="F39" s="83">
        <v>7</v>
      </c>
      <c r="G39" s="83">
        <v>2363</v>
      </c>
      <c r="H39" s="83">
        <v>6</v>
      </c>
      <c r="I39" s="83">
        <v>295</v>
      </c>
      <c r="J39" s="29" t="s">
        <v>36</v>
      </c>
      <c r="K39" s="29" t="s">
        <v>36</v>
      </c>
      <c r="L39" s="83">
        <v>13</v>
      </c>
      <c r="M39" s="83">
        <v>1084</v>
      </c>
      <c r="N39" s="83">
        <v>96</v>
      </c>
      <c r="O39" s="100">
        <v>11724</v>
      </c>
      <c r="P39" s="95"/>
    </row>
    <row r="40" spans="1:19" s="96" customFormat="1" ht="19.5" customHeight="1">
      <c r="A40" s="99" t="s">
        <v>374</v>
      </c>
      <c r="B40" s="83">
        <v>123</v>
      </c>
      <c r="C40" s="83">
        <v>21961</v>
      </c>
      <c r="D40" s="83">
        <v>61</v>
      </c>
      <c r="E40" s="83">
        <v>7182</v>
      </c>
      <c r="F40" s="83">
        <v>3</v>
      </c>
      <c r="G40" s="83">
        <v>833</v>
      </c>
      <c r="H40" s="83">
        <v>6</v>
      </c>
      <c r="I40" s="83">
        <v>490</v>
      </c>
      <c r="J40" s="162" t="s">
        <v>36</v>
      </c>
      <c r="K40" s="162" t="s">
        <v>36</v>
      </c>
      <c r="L40" s="83">
        <v>5</v>
      </c>
      <c r="M40" s="83">
        <v>190</v>
      </c>
      <c r="N40" s="83">
        <v>75</v>
      </c>
      <c r="O40" s="100">
        <v>8695</v>
      </c>
      <c r="P40" s="95"/>
    </row>
    <row r="41" spans="1:19" s="96" customFormat="1" ht="19.5" customHeight="1">
      <c r="A41" s="99" t="s">
        <v>553</v>
      </c>
      <c r="B41" s="83">
        <v>98</v>
      </c>
      <c r="C41" s="83">
        <v>17170</v>
      </c>
      <c r="D41" s="83">
        <v>56</v>
      </c>
      <c r="E41" s="83">
        <v>7315</v>
      </c>
      <c r="F41" s="83">
        <v>2</v>
      </c>
      <c r="G41" s="83">
        <v>602</v>
      </c>
      <c r="H41" s="83">
        <v>2</v>
      </c>
      <c r="I41" s="83">
        <v>93</v>
      </c>
      <c r="J41" s="162">
        <v>1</v>
      </c>
      <c r="K41" s="162">
        <v>190</v>
      </c>
      <c r="L41" s="83">
        <v>6</v>
      </c>
      <c r="M41" s="83">
        <v>1011</v>
      </c>
      <c r="N41" s="83">
        <v>67</v>
      </c>
      <c r="O41" s="100">
        <v>9211</v>
      </c>
      <c r="P41" s="95"/>
    </row>
    <row r="42" spans="1:19" s="96" customFormat="1" ht="19.5" customHeight="1">
      <c r="A42" s="99" t="s">
        <v>554</v>
      </c>
      <c r="B42" s="83">
        <v>83</v>
      </c>
      <c r="C42" s="83">
        <v>11834</v>
      </c>
      <c r="D42" s="83">
        <v>54</v>
      </c>
      <c r="E42" s="83">
        <v>7038</v>
      </c>
      <c r="F42" s="83">
        <v>3</v>
      </c>
      <c r="G42" s="83">
        <v>565</v>
      </c>
      <c r="H42" s="83">
        <v>6</v>
      </c>
      <c r="I42" s="83">
        <v>521</v>
      </c>
      <c r="J42" s="83" t="s">
        <v>36</v>
      </c>
      <c r="K42" s="83" t="s">
        <v>36</v>
      </c>
      <c r="L42" s="83">
        <v>5</v>
      </c>
      <c r="M42" s="83">
        <v>693</v>
      </c>
      <c r="N42" s="83">
        <v>68</v>
      </c>
      <c r="O42" s="100">
        <v>8817</v>
      </c>
      <c r="P42" s="95"/>
    </row>
    <row r="43" spans="1:19" s="96" customFormat="1" ht="19.5" customHeight="1">
      <c r="A43" s="99" t="s">
        <v>555</v>
      </c>
      <c r="B43" s="83">
        <v>78</v>
      </c>
      <c r="C43" s="83">
        <v>12918</v>
      </c>
      <c r="D43" s="83">
        <v>34</v>
      </c>
      <c r="E43" s="83">
        <v>4271</v>
      </c>
      <c r="F43" s="83">
        <v>2</v>
      </c>
      <c r="G43" s="83">
        <v>610</v>
      </c>
      <c r="H43" s="83">
        <v>2</v>
      </c>
      <c r="I43" s="83">
        <v>36</v>
      </c>
      <c r="J43" s="162" t="s">
        <v>36</v>
      </c>
      <c r="K43" s="162" t="s">
        <v>36</v>
      </c>
      <c r="L43" s="83">
        <v>2</v>
      </c>
      <c r="M43" s="83">
        <v>208</v>
      </c>
      <c r="N43" s="83">
        <v>40</v>
      </c>
      <c r="O43" s="100">
        <v>5125</v>
      </c>
      <c r="P43" s="95"/>
    </row>
    <row r="44" spans="1:19" s="96" customFormat="1" ht="19.5" customHeight="1">
      <c r="A44" s="99" t="s">
        <v>556</v>
      </c>
      <c r="B44" s="83">
        <v>81</v>
      </c>
      <c r="C44" s="83">
        <v>12763</v>
      </c>
      <c r="D44" s="83">
        <v>42</v>
      </c>
      <c r="E44" s="83">
        <v>5053</v>
      </c>
      <c r="F44" s="83">
        <v>2</v>
      </c>
      <c r="G44" s="83">
        <v>755</v>
      </c>
      <c r="H44" s="83">
        <v>1</v>
      </c>
      <c r="I44" s="83">
        <v>3</v>
      </c>
      <c r="J44" s="162" t="s">
        <v>36</v>
      </c>
      <c r="K44" s="162" t="s">
        <v>36</v>
      </c>
      <c r="L44" s="83">
        <v>6</v>
      </c>
      <c r="M44" s="83">
        <v>914</v>
      </c>
      <c r="N44" s="83">
        <v>52</v>
      </c>
      <c r="O44" s="100">
        <v>6725</v>
      </c>
      <c r="P44" s="95"/>
    </row>
    <row r="45" spans="1:19" s="96" customFormat="1" ht="19.5" customHeight="1" thickBot="1">
      <c r="A45" s="101" t="s">
        <v>615</v>
      </c>
      <c r="B45" s="102">
        <v>87</v>
      </c>
      <c r="C45" s="102">
        <v>21624</v>
      </c>
      <c r="D45" s="102">
        <v>45</v>
      </c>
      <c r="E45" s="102">
        <v>5389</v>
      </c>
      <c r="F45" s="102">
        <v>6</v>
      </c>
      <c r="G45" s="102">
        <v>1589</v>
      </c>
      <c r="H45" s="102" t="s">
        <v>36</v>
      </c>
      <c r="I45" s="102" t="s">
        <v>36</v>
      </c>
      <c r="J45" s="168" t="s">
        <v>36</v>
      </c>
      <c r="K45" s="168" t="s">
        <v>36</v>
      </c>
      <c r="L45" s="102">
        <v>3</v>
      </c>
      <c r="M45" s="102">
        <v>87</v>
      </c>
      <c r="N45" s="102">
        <v>54</v>
      </c>
      <c r="O45" s="103">
        <v>7065</v>
      </c>
      <c r="P45" s="95"/>
    </row>
    <row r="46" spans="1:19" s="96" customFormat="1" ht="18.75" customHeight="1" thickBot="1">
      <c r="A46" s="8"/>
      <c r="B46" s="104"/>
      <c r="C46" s="105"/>
      <c r="D46" s="104"/>
      <c r="E46" s="105"/>
      <c r="F46" s="104"/>
      <c r="G46" s="105"/>
      <c r="H46" s="104"/>
      <c r="I46" s="104"/>
      <c r="J46" s="104"/>
      <c r="K46" s="104"/>
      <c r="L46" s="104"/>
      <c r="M46" s="104"/>
      <c r="N46" s="104"/>
      <c r="O46" s="105"/>
      <c r="P46" s="95"/>
    </row>
    <row r="47" spans="1:19" ht="14.25" customHeight="1">
      <c r="A47" s="47"/>
      <c r="B47" s="477" t="s">
        <v>618</v>
      </c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8"/>
      <c r="S47" s="479"/>
    </row>
    <row r="48" spans="1:19" ht="13.5" customHeight="1">
      <c r="A48" s="386" t="s">
        <v>122</v>
      </c>
      <c r="B48" s="323" t="s">
        <v>360</v>
      </c>
      <c r="C48" s="323"/>
      <c r="D48" s="323" t="s">
        <v>361</v>
      </c>
      <c r="E48" s="323"/>
      <c r="F48" s="323" t="s">
        <v>362</v>
      </c>
      <c r="G48" s="323"/>
      <c r="H48" s="323" t="s">
        <v>363</v>
      </c>
      <c r="I48" s="323"/>
      <c r="J48" s="336" t="s">
        <v>364</v>
      </c>
      <c r="K48" s="336"/>
      <c r="L48" s="323" t="s">
        <v>365</v>
      </c>
      <c r="M48" s="323"/>
      <c r="N48" s="323" t="s">
        <v>160</v>
      </c>
      <c r="O48" s="323"/>
      <c r="P48" s="336" t="s">
        <v>366</v>
      </c>
      <c r="Q48" s="336"/>
      <c r="R48" s="336" t="s">
        <v>148</v>
      </c>
      <c r="S48" s="341"/>
    </row>
    <row r="49" spans="1:19" ht="13.5" customHeight="1">
      <c r="A49" s="481"/>
      <c r="B49" s="324" t="s">
        <v>367</v>
      </c>
      <c r="C49" s="324"/>
      <c r="D49" s="324" t="s">
        <v>368</v>
      </c>
      <c r="E49" s="324"/>
      <c r="F49" s="324" t="s">
        <v>369</v>
      </c>
      <c r="G49" s="324"/>
      <c r="H49" s="324" t="s">
        <v>369</v>
      </c>
      <c r="I49" s="324"/>
      <c r="J49" s="336"/>
      <c r="K49" s="336"/>
      <c r="L49" s="324" t="s">
        <v>370</v>
      </c>
      <c r="M49" s="324"/>
      <c r="N49" s="324" t="s">
        <v>371</v>
      </c>
      <c r="O49" s="324"/>
      <c r="P49" s="336"/>
      <c r="Q49" s="336"/>
      <c r="R49" s="336"/>
      <c r="S49" s="341"/>
    </row>
    <row r="50" spans="1:19">
      <c r="A50" s="48"/>
      <c r="B50" s="22" t="s">
        <v>134</v>
      </c>
      <c r="C50" s="22" t="s">
        <v>133</v>
      </c>
      <c r="D50" s="22" t="s">
        <v>134</v>
      </c>
      <c r="E50" s="22" t="s">
        <v>133</v>
      </c>
      <c r="F50" s="22" t="s">
        <v>134</v>
      </c>
      <c r="G50" s="22" t="s">
        <v>133</v>
      </c>
      <c r="H50" s="22" t="s">
        <v>134</v>
      </c>
      <c r="I50" s="22" t="s">
        <v>133</v>
      </c>
      <c r="J50" s="22" t="s">
        <v>134</v>
      </c>
      <c r="K50" s="22" t="s">
        <v>133</v>
      </c>
      <c r="L50" s="22" t="s">
        <v>134</v>
      </c>
      <c r="M50" s="22" t="s">
        <v>133</v>
      </c>
      <c r="N50" s="22" t="s">
        <v>134</v>
      </c>
      <c r="O50" s="22" t="s">
        <v>133</v>
      </c>
      <c r="P50" s="22" t="s">
        <v>134</v>
      </c>
      <c r="Q50" s="22" t="s">
        <v>133</v>
      </c>
      <c r="R50" s="22" t="s">
        <v>134</v>
      </c>
      <c r="S50" s="33" t="s">
        <v>133</v>
      </c>
    </row>
    <row r="51" spans="1:19" ht="7.5" customHeight="1">
      <c r="A51" s="24"/>
      <c r="B51" s="165" t="s">
        <v>116</v>
      </c>
      <c r="C51" s="165" t="s">
        <v>66</v>
      </c>
      <c r="D51" s="165" t="s">
        <v>90</v>
      </c>
      <c r="E51" s="165" t="s">
        <v>88</v>
      </c>
      <c r="F51" s="165" t="s">
        <v>87</v>
      </c>
      <c r="G51" s="165" t="s">
        <v>66</v>
      </c>
      <c r="H51" s="165" t="s">
        <v>87</v>
      </c>
      <c r="I51" s="165" t="s">
        <v>66</v>
      </c>
      <c r="J51" s="165" t="s">
        <v>90</v>
      </c>
      <c r="K51" s="165" t="s">
        <v>88</v>
      </c>
      <c r="L51" s="165" t="s">
        <v>90</v>
      </c>
      <c r="M51" s="165" t="s">
        <v>88</v>
      </c>
      <c r="N51" s="165" t="s">
        <v>90</v>
      </c>
      <c r="O51" s="165" t="s">
        <v>88</v>
      </c>
      <c r="P51" s="165" t="s">
        <v>90</v>
      </c>
      <c r="Q51" s="165" t="s">
        <v>88</v>
      </c>
      <c r="R51" s="165" t="s">
        <v>87</v>
      </c>
      <c r="S51" s="25" t="s">
        <v>88</v>
      </c>
    </row>
    <row r="52" spans="1:19" s="96" customFormat="1" ht="21" hidden="1" customHeight="1" outlineLevel="1">
      <c r="A52" s="26" t="s">
        <v>195</v>
      </c>
      <c r="B52" s="167">
        <v>3</v>
      </c>
      <c r="C52" s="167">
        <v>107</v>
      </c>
      <c r="D52" s="167">
        <v>8</v>
      </c>
      <c r="E52" s="167">
        <v>536</v>
      </c>
      <c r="F52" s="167">
        <v>10</v>
      </c>
      <c r="G52" s="167">
        <v>5020</v>
      </c>
      <c r="H52" s="167">
        <v>13</v>
      </c>
      <c r="I52" s="167">
        <v>1292</v>
      </c>
      <c r="J52" s="167">
        <v>34</v>
      </c>
      <c r="K52" s="167">
        <v>6955</v>
      </c>
      <c r="L52" s="167">
        <v>9</v>
      </c>
      <c r="M52" s="167">
        <v>1107</v>
      </c>
      <c r="N52" s="167">
        <v>48</v>
      </c>
      <c r="O52" s="167">
        <v>6487</v>
      </c>
      <c r="P52" s="167">
        <v>57</v>
      </c>
      <c r="Q52" s="167">
        <v>7594</v>
      </c>
      <c r="R52" s="167">
        <v>91</v>
      </c>
      <c r="S52" s="18">
        <v>14549</v>
      </c>
    </row>
    <row r="53" spans="1:19" s="96" customFormat="1" ht="21" hidden="1" customHeight="1" outlineLevel="1">
      <c r="A53" s="27" t="s">
        <v>375</v>
      </c>
      <c r="B53" s="162">
        <v>2</v>
      </c>
      <c r="C53" s="162">
        <v>5148</v>
      </c>
      <c r="D53" s="162">
        <v>6</v>
      </c>
      <c r="E53" s="162">
        <v>689</v>
      </c>
      <c r="F53" s="162">
        <v>16</v>
      </c>
      <c r="G53" s="162">
        <v>7720</v>
      </c>
      <c r="H53" s="162">
        <v>13</v>
      </c>
      <c r="I53" s="162">
        <v>1781</v>
      </c>
      <c r="J53" s="162">
        <v>37</v>
      </c>
      <c r="K53" s="162">
        <v>15338</v>
      </c>
      <c r="L53" s="162">
        <v>8</v>
      </c>
      <c r="M53" s="162">
        <v>1046</v>
      </c>
      <c r="N53" s="162">
        <v>86</v>
      </c>
      <c r="O53" s="162">
        <v>11960</v>
      </c>
      <c r="P53" s="162">
        <v>94</v>
      </c>
      <c r="Q53" s="162">
        <v>13006</v>
      </c>
      <c r="R53" s="162">
        <v>131</v>
      </c>
      <c r="S53" s="163">
        <v>28344</v>
      </c>
    </row>
    <row r="54" spans="1:19" s="96" customFormat="1" ht="21" hidden="1" customHeight="1" outlineLevel="1">
      <c r="A54" s="27" t="s">
        <v>11</v>
      </c>
      <c r="B54" s="162">
        <v>6</v>
      </c>
      <c r="C54" s="162">
        <v>1482</v>
      </c>
      <c r="D54" s="162">
        <v>6</v>
      </c>
      <c r="E54" s="162">
        <v>578</v>
      </c>
      <c r="F54" s="162">
        <v>13</v>
      </c>
      <c r="G54" s="162">
        <v>2465</v>
      </c>
      <c r="H54" s="162">
        <v>10</v>
      </c>
      <c r="I54" s="162">
        <v>1244</v>
      </c>
      <c r="J54" s="162">
        <v>35</v>
      </c>
      <c r="K54" s="162">
        <v>5769</v>
      </c>
      <c r="L54" s="162">
        <v>3</v>
      </c>
      <c r="M54" s="162">
        <v>488</v>
      </c>
      <c r="N54" s="162">
        <v>95</v>
      </c>
      <c r="O54" s="162">
        <v>14082</v>
      </c>
      <c r="P54" s="162">
        <v>98</v>
      </c>
      <c r="Q54" s="162">
        <v>14570</v>
      </c>
      <c r="R54" s="162">
        <v>133</v>
      </c>
      <c r="S54" s="163">
        <v>20339</v>
      </c>
    </row>
    <row r="55" spans="1:19" s="96" customFormat="1" ht="21" hidden="1" customHeight="1" outlineLevel="1">
      <c r="A55" s="27" t="s">
        <v>12</v>
      </c>
      <c r="B55" s="162">
        <v>7</v>
      </c>
      <c r="C55" s="162">
        <v>1201</v>
      </c>
      <c r="D55" s="162">
        <v>9</v>
      </c>
      <c r="E55" s="162">
        <v>1708</v>
      </c>
      <c r="F55" s="162">
        <v>19</v>
      </c>
      <c r="G55" s="162">
        <v>4298</v>
      </c>
      <c r="H55" s="162">
        <v>10</v>
      </c>
      <c r="I55" s="162">
        <v>1479</v>
      </c>
      <c r="J55" s="162">
        <v>45</v>
      </c>
      <c r="K55" s="162">
        <v>8686</v>
      </c>
      <c r="L55" s="162">
        <v>9</v>
      </c>
      <c r="M55" s="162">
        <v>1571</v>
      </c>
      <c r="N55" s="162">
        <v>100</v>
      </c>
      <c r="O55" s="162">
        <v>15844</v>
      </c>
      <c r="P55" s="162">
        <v>109</v>
      </c>
      <c r="Q55" s="162">
        <v>17415</v>
      </c>
      <c r="R55" s="162">
        <v>154</v>
      </c>
      <c r="S55" s="163">
        <v>26101</v>
      </c>
    </row>
    <row r="56" spans="1:19" s="96" customFormat="1" ht="21" hidden="1" customHeight="1" outlineLevel="1">
      <c r="A56" s="27" t="s">
        <v>13</v>
      </c>
      <c r="B56" s="162">
        <v>2</v>
      </c>
      <c r="C56" s="162">
        <v>153</v>
      </c>
      <c r="D56" s="162">
        <v>5</v>
      </c>
      <c r="E56" s="162">
        <v>2194</v>
      </c>
      <c r="F56" s="162">
        <v>13</v>
      </c>
      <c r="G56" s="162">
        <v>2676</v>
      </c>
      <c r="H56" s="162">
        <v>7</v>
      </c>
      <c r="I56" s="162">
        <v>381</v>
      </c>
      <c r="J56" s="162">
        <v>27</v>
      </c>
      <c r="K56" s="162">
        <v>5404</v>
      </c>
      <c r="L56" s="162">
        <v>5</v>
      </c>
      <c r="M56" s="162">
        <v>705</v>
      </c>
      <c r="N56" s="162">
        <v>102</v>
      </c>
      <c r="O56" s="162">
        <v>18057</v>
      </c>
      <c r="P56" s="162">
        <v>107</v>
      </c>
      <c r="Q56" s="162">
        <v>18762</v>
      </c>
      <c r="R56" s="162">
        <v>134</v>
      </c>
      <c r="S56" s="163">
        <v>24166</v>
      </c>
    </row>
    <row r="57" spans="1:19" s="96" customFormat="1" ht="21" hidden="1" customHeight="1" outlineLevel="1">
      <c r="A57" s="27" t="s">
        <v>14</v>
      </c>
      <c r="B57" s="162">
        <v>4</v>
      </c>
      <c r="C57" s="162">
        <v>710</v>
      </c>
      <c r="D57" s="162">
        <v>7</v>
      </c>
      <c r="E57" s="162">
        <v>2945</v>
      </c>
      <c r="F57" s="162">
        <v>8</v>
      </c>
      <c r="G57" s="162">
        <v>1831</v>
      </c>
      <c r="H57" s="162">
        <v>7</v>
      </c>
      <c r="I57" s="162">
        <v>283</v>
      </c>
      <c r="J57" s="162">
        <v>26</v>
      </c>
      <c r="K57" s="162">
        <v>5769</v>
      </c>
      <c r="L57" s="162">
        <v>9</v>
      </c>
      <c r="M57" s="162">
        <v>1236</v>
      </c>
      <c r="N57" s="162">
        <v>108</v>
      </c>
      <c r="O57" s="162">
        <v>21901</v>
      </c>
      <c r="P57" s="162">
        <v>117</v>
      </c>
      <c r="Q57" s="162">
        <v>23137</v>
      </c>
      <c r="R57" s="162">
        <v>143</v>
      </c>
      <c r="S57" s="163">
        <v>28906</v>
      </c>
    </row>
    <row r="58" spans="1:19" s="96" customFormat="1" ht="21" hidden="1" customHeight="1" outlineLevel="1">
      <c r="A58" s="27" t="s">
        <v>15</v>
      </c>
      <c r="B58" s="162">
        <v>12</v>
      </c>
      <c r="C58" s="162">
        <v>1515</v>
      </c>
      <c r="D58" s="162">
        <v>17</v>
      </c>
      <c r="E58" s="162">
        <v>2428</v>
      </c>
      <c r="F58" s="162">
        <v>21</v>
      </c>
      <c r="G58" s="162">
        <v>3812</v>
      </c>
      <c r="H58" s="162">
        <v>16</v>
      </c>
      <c r="I58" s="162">
        <v>1655</v>
      </c>
      <c r="J58" s="162">
        <v>66</v>
      </c>
      <c r="K58" s="162">
        <v>9410</v>
      </c>
      <c r="L58" s="162">
        <v>9</v>
      </c>
      <c r="M58" s="162">
        <v>1094</v>
      </c>
      <c r="N58" s="162">
        <v>103</v>
      </c>
      <c r="O58" s="162">
        <v>18974</v>
      </c>
      <c r="P58" s="162">
        <v>112</v>
      </c>
      <c r="Q58" s="162">
        <v>20068</v>
      </c>
      <c r="R58" s="162">
        <v>178</v>
      </c>
      <c r="S58" s="163">
        <v>29478</v>
      </c>
    </row>
    <row r="59" spans="1:19" s="96" customFormat="1" ht="21" hidden="1" customHeight="1" outlineLevel="1">
      <c r="A59" s="27" t="s">
        <v>16</v>
      </c>
      <c r="B59" s="162">
        <v>10</v>
      </c>
      <c r="C59" s="162">
        <v>5338</v>
      </c>
      <c r="D59" s="162">
        <v>32</v>
      </c>
      <c r="E59" s="162">
        <v>3239</v>
      </c>
      <c r="F59" s="162">
        <v>13</v>
      </c>
      <c r="G59" s="162">
        <v>1409</v>
      </c>
      <c r="H59" s="162">
        <v>9</v>
      </c>
      <c r="I59" s="162">
        <v>611</v>
      </c>
      <c r="J59" s="162">
        <v>64</v>
      </c>
      <c r="K59" s="162">
        <v>10597</v>
      </c>
      <c r="L59" s="162">
        <v>9</v>
      </c>
      <c r="M59" s="162">
        <v>1390</v>
      </c>
      <c r="N59" s="162">
        <v>97</v>
      </c>
      <c r="O59" s="162">
        <v>16486</v>
      </c>
      <c r="P59" s="162">
        <v>106</v>
      </c>
      <c r="Q59" s="162">
        <v>17876</v>
      </c>
      <c r="R59" s="162">
        <v>170</v>
      </c>
      <c r="S59" s="163">
        <v>28473</v>
      </c>
    </row>
    <row r="60" spans="1:19" s="96" customFormat="1" ht="21" hidden="1" customHeight="1" outlineLevel="1">
      <c r="A60" s="27" t="s">
        <v>17</v>
      </c>
      <c r="B60" s="162">
        <v>13</v>
      </c>
      <c r="C60" s="162">
        <v>4859</v>
      </c>
      <c r="D60" s="162">
        <v>45</v>
      </c>
      <c r="E60" s="162">
        <v>3604</v>
      </c>
      <c r="F60" s="162">
        <v>5</v>
      </c>
      <c r="G60" s="162">
        <v>2407</v>
      </c>
      <c r="H60" s="162">
        <v>11</v>
      </c>
      <c r="I60" s="162">
        <v>1313</v>
      </c>
      <c r="J60" s="162">
        <v>74</v>
      </c>
      <c r="K60" s="162">
        <v>12183</v>
      </c>
      <c r="L60" s="162">
        <v>6</v>
      </c>
      <c r="M60" s="162">
        <v>1322</v>
      </c>
      <c r="N60" s="162">
        <v>92</v>
      </c>
      <c r="O60" s="162">
        <v>14603</v>
      </c>
      <c r="P60" s="162">
        <v>98</v>
      </c>
      <c r="Q60" s="162">
        <v>15925</v>
      </c>
      <c r="R60" s="162">
        <v>172</v>
      </c>
      <c r="S60" s="163">
        <v>28108</v>
      </c>
    </row>
    <row r="61" spans="1:19" s="96" customFormat="1" ht="21" hidden="1" customHeight="1" outlineLevel="1">
      <c r="A61" s="27" t="s">
        <v>18</v>
      </c>
      <c r="B61" s="162">
        <v>8</v>
      </c>
      <c r="C61" s="162">
        <v>2030</v>
      </c>
      <c r="D61" s="162">
        <v>16</v>
      </c>
      <c r="E61" s="162">
        <v>3908</v>
      </c>
      <c r="F61" s="162">
        <v>13</v>
      </c>
      <c r="G61" s="162">
        <v>5357</v>
      </c>
      <c r="H61" s="162">
        <v>46</v>
      </c>
      <c r="I61" s="162">
        <v>2759</v>
      </c>
      <c r="J61" s="162">
        <v>83</v>
      </c>
      <c r="K61" s="162">
        <v>14054</v>
      </c>
      <c r="L61" s="162" t="s">
        <v>376</v>
      </c>
      <c r="M61" s="162" t="s">
        <v>323</v>
      </c>
      <c r="N61" s="162">
        <v>75</v>
      </c>
      <c r="O61" s="162">
        <v>10167</v>
      </c>
      <c r="P61" s="162">
        <v>75</v>
      </c>
      <c r="Q61" s="162">
        <v>10167</v>
      </c>
      <c r="R61" s="162">
        <v>158</v>
      </c>
      <c r="S61" s="163">
        <v>24221</v>
      </c>
    </row>
    <row r="62" spans="1:19" s="96" customFormat="1" ht="21" hidden="1" customHeight="1" outlineLevel="1">
      <c r="A62" s="27" t="s">
        <v>19</v>
      </c>
      <c r="B62" s="162">
        <v>5</v>
      </c>
      <c r="C62" s="162">
        <v>1515</v>
      </c>
      <c r="D62" s="162">
        <v>7</v>
      </c>
      <c r="E62" s="162">
        <v>1757</v>
      </c>
      <c r="F62" s="162">
        <v>2</v>
      </c>
      <c r="G62" s="162">
        <v>303</v>
      </c>
      <c r="H62" s="162">
        <v>33</v>
      </c>
      <c r="I62" s="162">
        <v>1566</v>
      </c>
      <c r="J62" s="162">
        <v>47</v>
      </c>
      <c r="K62" s="162">
        <v>5141</v>
      </c>
      <c r="L62" s="162">
        <v>4</v>
      </c>
      <c r="M62" s="162">
        <v>927</v>
      </c>
      <c r="N62" s="162">
        <v>66</v>
      </c>
      <c r="O62" s="162">
        <v>11208</v>
      </c>
      <c r="P62" s="162">
        <v>70</v>
      </c>
      <c r="Q62" s="162">
        <v>12135</v>
      </c>
      <c r="R62" s="162">
        <v>117</v>
      </c>
      <c r="S62" s="163">
        <v>17276</v>
      </c>
    </row>
    <row r="63" spans="1:19" s="96" customFormat="1" ht="21" hidden="1" customHeight="1" outlineLevel="1">
      <c r="A63" s="27" t="s">
        <v>20</v>
      </c>
      <c r="B63" s="162">
        <v>4</v>
      </c>
      <c r="C63" s="162">
        <v>554</v>
      </c>
      <c r="D63" s="162">
        <v>8</v>
      </c>
      <c r="E63" s="162">
        <v>487</v>
      </c>
      <c r="F63" s="162">
        <v>4</v>
      </c>
      <c r="G63" s="162">
        <v>1334</v>
      </c>
      <c r="H63" s="162">
        <v>31</v>
      </c>
      <c r="I63" s="162">
        <v>1283</v>
      </c>
      <c r="J63" s="162">
        <v>47</v>
      </c>
      <c r="K63" s="162">
        <v>3658</v>
      </c>
      <c r="L63" s="162">
        <v>5</v>
      </c>
      <c r="M63" s="162">
        <v>649</v>
      </c>
      <c r="N63" s="162">
        <v>61</v>
      </c>
      <c r="O63" s="162">
        <v>7580</v>
      </c>
      <c r="P63" s="162">
        <v>66</v>
      </c>
      <c r="Q63" s="162">
        <v>8229</v>
      </c>
      <c r="R63" s="162">
        <v>113</v>
      </c>
      <c r="S63" s="163">
        <v>11887</v>
      </c>
    </row>
    <row r="64" spans="1:19" s="96" customFormat="1" ht="21" hidden="1" customHeight="1" outlineLevel="1">
      <c r="A64" s="27" t="s">
        <v>21</v>
      </c>
      <c r="B64" s="162">
        <v>5</v>
      </c>
      <c r="C64" s="162">
        <v>1129</v>
      </c>
      <c r="D64" s="162">
        <v>6</v>
      </c>
      <c r="E64" s="162">
        <v>888</v>
      </c>
      <c r="F64" s="162">
        <v>4</v>
      </c>
      <c r="G64" s="162">
        <v>265</v>
      </c>
      <c r="H64" s="162">
        <v>31</v>
      </c>
      <c r="I64" s="162">
        <v>1208</v>
      </c>
      <c r="J64" s="162">
        <v>46</v>
      </c>
      <c r="K64" s="162">
        <v>3490</v>
      </c>
      <c r="L64" s="162">
        <v>4</v>
      </c>
      <c r="M64" s="162">
        <v>921</v>
      </c>
      <c r="N64" s="162">
        <v>60</v>
      </c>
      <c r="O64" s="162">
        <v>8637</v>
      </c>
      <c r="P64" s="162">
        <v>64</v>
      </c>
      <c r="Q64" s="162">
        <v>9558</v>
      </c>
      <c r="R64" s="162">
        <v>110</v>
      </c>
      <c r="S64" s="163">
        <v>13048</v>
      </c>
    </row>
    <row r="65" spans="1:19" s="96" customFormat="1" ht="21" hidden="1" customHeight="1" outlineLevel="1">
      <c r="A65" s="27" t="s">
        <v>22</v>
      </c>
      <c r="B65" s="162">
        <v>5</v>
      </c>
      <c r="C65" s="162">
        <v>1291</v>
      </c>
      <c r="D65" s="162">
        <v>2</v>
      </c>
      <c r="E65" s="162">
        <v>569</v>
      </c>
      <c r="F65" s="162">
        <v>2</v>
      </c>
      <c r="G65" s="162">
        <v>485</v>
      </c>
      <c r="H65" s="162">
        <v>32</v>
      </c>
      <c r="I65" s="162">
        <v>1492</v>
      </c>
      <c r="J65" s="162">
        <v>41</v>
      </c>
      <c r="K65" s="162">
        <v>3837</v>
      </c>
      <c r="L65" s="162">
        <v>1</v>
      </c>
      <c r="M65" s="162">
        <v>48</v>
      </c>
      <c r="N65" s="162">
        <v>40</v>
      </c>
      <c r="O65" s="162">
        <v>6611</v>
      </c>
      <c r="P65" s="162">
        <v>41</v>
      </c>
      <c r="Q65" s="162">
        <v>6659</v>
      </c>
      <c r="R65" s="162">
        <v>82</v>
      </c>
      <c r="S65" s="163">
        <v>10496</v>
      </c>
    </row>
    <row r="66" spans="1:19" s="96" customFormat="1" ht="21" hidden="1" customHeight="1" outlineLevel="1">
      <c r="A66" s="27" t="s">
        <v>169</v>
      </c>
      <c r="B66" s="162">
        <v>5</v>
      </c>
      <c r="C66" s="162">
        <v>2477</v>
      </c>
      <c r="D66" s="162">
        <v>1</v>
      </c>
      <c r="E66" s="162">
        <v>294</v>
      </c>
      <c r="F66" s="162">
        <v>6</v>
      </c>
      <c r="G66" s="162">
        <v>3049</v>
      </c>
      <c r="H66" s="162">
        <v>29</v>
      </c>
      <c r="I66" s="162">
        <v>1196</v>
      </c>
      <c r="J66" s="162">
        <v>41</v>
      </c>
      <c r="K66" s="162">
        <v>7016</v>
      </c>
      <c r="L66" s="162">
        <v>7</v>
      </c>
      <c r="M66" s="162">
        <v>987</v>
      </c>
      <c r="N66" s="162">
        <v>21</v>
      </c>
      <c r="O66" s="162">
        <v>2850</v>
      </c>
      <c r="P66" s="162">
        <v>28</v>
      </c>
      <c r="Q66" s="162">
        <v>3837</v>
      </c>
      <c r="R66" s="162">
        <v>69</v>
      </c>
      <c r="S66" s="163">
        <v>10853</v>
      </c>
    </row>
    <row r="67" spans="1:19" s="96" customFormat="1" ht="21" hidden="1" customHeight="1" outlineLevel="1">
      <c r="A67" s="27" t="s">
        <v>377</v>
      </c>
      <c r="B67" s="162">
        <v>9</v>
      </c>
      <c r="C67" s="162">
        <v>1708</v>
      </c>
      <c r="D67" s="162">
        <v>4</v>
      </c>
      <c r="E67" s="162">
        <v>1087</v>
      </c>
      <c r="F67" s="162">
        <v>12</v>
      </c>
      <c r="G67" s="162">
        <v>8282</v>
      </c>
      <c r="H67" s="162">
        <v>38</v>
      </c>
      <c r="I67" s="162">
        <v>3472</v>
      </c>
      <c r="J67" s="162">
        <v>63</v>
      </c>
      <c r="K67" s="162">
        <v>14549</v>
      </c>
      <c r="L67" s="162">
        <v>29</v>
      </c>
      <c r="M67" s="162">
        <v>5816</v>
      </c>
      <c r="N67" s="162">
        <v>2</v>
      </c>
      <c r="O67" s="162">
        <v>97</v>
      </c>
      <c r="P67" s="162">
        <v>31</v>
      </c>
      <c r="Q67" s="162">
        <v>5913</v>
      </c>
      <c r="R67" s="162">
        <v>94</v>
      </c>
      <c r="S67" s="163">
        <v>20462</v>
      </c>
    </row>
    <row r="68" spans="1:19" s="96" customFormat="1" ht="21" hidden="1" customHeight="1" outlineLevel="1">
      <c r="A68" s="27" t="s">
        <v>25</v>
      </c>
      <c r="B68" s="162">
        <v>9</v>
      </c>
      <c r="C68" s="162">
        <v>3092</v>
      </c>
      <c r="D68" s="162">
        <v>6</v>
      </c>
      <c r="E68" s="162">
        <v>1946</v>
      </c>
      <c r="F68" s="162">
        <v>10</v>
      </c>
      <c r="G68" s="162">
        <v>5735</v>
      </c>
      <c r="H68" s="162">
        <v>22</v>
      </c>
      <c r="I68" s="162">
        <v>781</v>
      </c>
      <c r="J68" s="162">
        <v>47</v>
      </c>
      <c r="K68" s="162">
        <v>11554</v>
      </c>
      <c r="L68" s="162">
        <v>25</v>
      </c>
      <c r="M68" s="162">
        <v>5068</v>
      </c>
      <c r="N68" s="162">
        <v>4</v>
      </c>
      <c r="O68" s="162">
        <v>384</v>
      </c>
      <c r="P68" s="162">
        <v>29</v>
      </c>
      <c r="Q68" s="162">
        <v>5452</v>
      </c>
      <c r="R68" s="162">
        <v>76</v>
      </c>
      <c r="S68" s="163">
        <v>17006</v>
      </c>
    </row>
    <row r="69" spans="1:19" s="96" customFormat="1" ht="21" hidden="1" customHeight="1" outlineLevel="1">
      <c r="A69" s="27" t="s">
        <v>26</v>
      </c>
      <c r="B69" s="162" t="s">
        <v>372</v>
      </c>
      <c r="C69" s="162" t="s">
        <v>372</v>
      </c>
      <c r="D69" s="162">
        <v>1</v>
      </c>
      <c r="E69" s="162">
        <v>68</v>
      </c>
      <c r="F69" s="162">
        <v>7</v>
      </c>
      <c r="G69" s="162">
        <v>5795</v>
      </c>
      <c r="H69" s="162">
        <v>33</v>
      </c>
      <c r="I69" s="162">
        <v>1448</v>
      </c>
      <c r="J69" s="162">
        <v>41</v>
      </c>
      <c r="K69" s="162">
        <v>7311</v>
      </c>
      <c r="L69" s="162">
        <v>5</v>
      </c>
      <c r="M69" s="162">
        <v>906</v>
      </c>
      <c r="N69" s="162">
        <v>8</v>
      </c>
      <c r="O69" s="162">
        <v>1224</v>
      </c>
      <c r="P69" s="162">
        <v>13</v>
      </c>
      <c r="Q69" s="162">
        <v>2130</v>
      </c>
      <c r="R69" s="162">
        <v>54</v>
      </c>
      <c r="S69" s="163">
        <v>9441</v>
      </c>
    </row>
    <row r="70" spans="1:19" s="96" customFormat="1" ht="21" hidden="1" customHeight="1" outlineLevel="1">
      <c r="A70" s="27" t="s">
        <v>27</v>
      </c>
      <c r="B70" s="162">
        <v>4</v>
      </c>
      <c r="C70" s="162">
        <v>650</v>
      </c>
      <c r="D70" s="162">
        <v>2</v>
      </c>
      <c r="E70" s="162">
        <v>350</v>
      </c>
      <c r="F70" s="162">
        <v>10</v>
      </c>
      <c r="G70" s="162">
        <v>5857</v>
      </c>
      <c r="H70" s="162">
        <v>10</v>
      </c>
      <c r="I70" s="162">
        <v>331</v>
      </c>
      <c r="J70" s="162">
        <v>26</v>
      </c>
      <c r="K70" s="162">
        <v>7188</v>
      </c>
      <c r="L70" s="162">
        <v>14</v>
      </c>
      <c r="M70" s="162">
        <v>3309</v>
      </c>
      <c r="N70" s="162">
        <v>4</v>
      </c>
      <c r="O70" s="162">
        <v>127</v>
      </c>
      <c r="P70" s="162">
        <v>18</v>
      </c>
      <c r="Q70" s="162">
        <v>3436</v>
      </c>
      <c r="R70" s="162">
        <v>44</v>
      </c>
      <c r="S70" s="163">
        <v>10624</v>
      </c>
    </row>
    <row r="71" spans="1:19" s="96" customFormat="1" ht="21" hidden="1" customHeight="1" outlineLevel="1">
      <c r="A71" s="27" t="s">
        <v>28</v>
      </c>
      <c r="B71" s="162">
        <v>14</v>
      </c>
      <c r="C71" s="162">
        <v>11460</v>
      </c>
      <c r="D71" s="162">
        <v>22</v>
      </c>
      <c r="E71" s="162">
        <v>2570</v>
      </c>
      <c r="F71" s="162">
        <v>5</v>
      </c>
      <c r="G71" s="162">
        <v>1107</v>
      </c>
      <c r="H71" s="162">
        <v>1</v>
      </c>
      <c r="I71" s="162">
        <v>260</v>
      </c>
      <c r="J71" s="162">
        <v>42</v>
      </c>
      <c r="K71" s="162">
        <v>15397</v>
      </c>
      <c r="L71" s="162">
        <v>19</v>
      </c>
      <c r="M71" s="162">
        <v>4126</v>
      </c>
      <c r="N71" s="162">
        <v>5</v>
      </c>
      <c r="O71" s="162">
        <v>394</v>
      </c>
      <c r="P71" s="162">
        <v>24</v>
      </c>
      <c r="Q71" s="162">
        <v>4520</v>
      </c>
      <c r="R71" s="162">
        <v>66</v>
      </c>
      <c r="S71" s="163">
        <v>19917</v>
      </c>
    </row>
    <row r="72" spans="1:19" s="96" customFormat="1" ht="21" hidden="1" customHeight="1" outlineLevel="1">
      <c r="A72" s="27" t="s">
        <v>29</v>
      </c>
      <c r="B72" s="162">
        <v>5</v>
      </c>
      <c r="C72" s="162">
        <v>1933</v>
      </c>
      <c r="D72" s="162">
        <v>15</v>
      </c>
      <c r="E72" s="162">
        <v>1430</v>
      </c>
      <c r="F72" s="162">
        <v>9</v>
      </c>
      <c r="G72" s="162">
        <v>5155</v>
      </c>
      <c r="H72" s="162">
        <v>2</v>
      </c>
      <c r="I72" s="162">
        <v>31</v>
      </c>
      <c r="J72" s="162">
        <v>31</v>
      </c>
      <c r="K72" s="162">
        <v>8549</v>
      </c>
      <c r="L72" s="162">
        <v>9</v>
      </c>
      <c r="M72" s="162">
        <v>1663</v>
      </c>
      <c r="N72" s="162">
        <v>20</v>
      </c>
      <c r="O72" s="162">
        <v>3117</v>
      </c>
      <c r="P72" s="162">
        <v>29</v>
      </c>
      <c r="Q72" s="162">
        <v>4780</v>
      </c>
      <c r="R72" s="162">
        <v>60</v>
      </c>
      <c r="S72" s="163">
        <v>13329</v>
      </c>
    </row>
    <row r="73" spans="1:19" s="96" customFormat="1" ht="21" hidden="1" customHeight="1" outlineLevel="1">
      <c r="A73" s="157" t="s">
        <v>30</v>
      </c>
      <c r="B73" s="162">
        <v>7</v>
      </c>
      <c r="C73" s="162">
        <v>4864</v>
      </c>
      <c r="D73" s="162">
        <v>26</v>
      </c>
      <c r="E73" s="162">
        <v>5517</v>
      </c>
      <c r="F73" s="162">
        <v>17</v>
      </c>
      <c r="G73" s="162">
        <v>5727</v>
      </c>
      <c r="H73" s="162">
        <v>3</v>
      </c>
      <c r="I73" s="162">
        <v>306</v>
      </c>
      <c r="J73" s="162">
        <v>53</v>
      </c>
      <c r="K73" s="162">
        <v>16414</v>
      </c>
      <c r="L73" s="162">
        <v>10</v>
      </c>
      <c r="M73" s="162">
        <v>2252</v>
      </c>
      <c r="N73" s="162">
        <v>17</v>
      </c>
      <c r="O73" s="162">
        <v>1173</v>
      </c>
      <c r="P73" s="162">
        <v>27</v>
      </c>
      <c r="Q73" s="162">
        <v>3425</v>
      </c>
      <c r="R73" s="162">
        <v>80</v>
      </c>
      <c r="S73" s="163">
        <v>19839</v>
      </c>
    </row>
    <row r="74" spans="1:19" s="96" customFormat="1" ht="15" customHeight="1" collapsed="1">
      <c r="A74" s="26" t="s">
        <v>616</v>
      </c>
      <c r="B74" s="167">
        <v>1</v>
      </c>
      <c r="C74" s="167">
        <v>40</v>
      </c>
      <c r="D74" s="167">
        <v>14</v>
      </c>
      <c r="E74" s="167">
        <v>636</v>
      </c>
      <c r="F74" s="167">
        <v>5</v>
      </c>
      <c r="G74" s="167">
        <v>882</v>
      </c>
      <c r="H74" s="167">
        <v>2</v>
      </c>
      <c r="I74" s="167">
        <v>461</v>
      </c>
      <c r="J74" s="167">
        <v>22</v>
      </c>
      <c r="K74" s="167">
        <v>2019</v>
      </c>
      <c r="L74" s="167">
        <v>22</v>
      </c>
      <c r="M74" s="167">
        <v>5884</v>
      </c>
      <c r="N74" s="167">
        <v>15</v>
      </c>
      <c r="O74" s="167">
        <v>2174</v>
      </c>
      <c r="P74" s="167">
        <v>37</v>
      </c>
      <c r="Q74" s="167">
        <v>8058</v>
      </c>
      <c r="R74" s="167">
        <v>59</v>
      </c>
      <c r="S74" s="18">
        <v>10077</v>
      </c>
    </row>
    <row r="75" spans="1:19" s="96" customFormat="1" ht="19.5" customHeight="1">
      <c r="A75" s="27" t="s">
        <v>378</v>
      </c>
      <c r="B75" s="162">
        <v>2</v>
      </c>
      <c r="C75" s="162">
        <v>336</v>
      </c>
      <c r="D75" s="162">
        <v>14</v>
      </c>
      <c r="E75" s="162">
        <v>2581</v>
      </c>
      <c r="F75" s="162">
        <v>11</v>
      </c>
      <c r="G75" s="162">
        <v>7056</v>
      </c>
      <c r="H75" s="162" t="s">
        <v>36</v>
      </c>
      <c r="I75" s="162" t="s">
        <v>36</v>
      </c>
      <c r="J75" s="162">
        <v>27</v>
      </c>
      <c r="K75" s="162">
        <v>9973</v>
      </c>
      <c r="L75" s="162">
        <v>4</v>
      </c>
      <c r="M75" s="162">
        <v>849</v>
      </c>
      <c r="N75" s="162">
        <v>10</v>
      </c>
      <c r="O75" s="162">
        <v>1921</v>
      </c>
      <c r="P75" s="162">
        <v>14</v>
      </c>
      <c r="Q75" s="162">
        <v>2770</v>
      </c>
      <c r="R75" s="162">
        <v>41</v>
      </c>
      <c r="S75" s="163">
        <v>12743</v>
      </c>
    </row>
    <row r="76" spans="1:19" s="96" customFormat="1" ht="19.5" customHeight="1">
      <c r="A76" s="27" t="s">
        <v>32</v>
      </c>
      <c r="B76" s="162">
        <v>4</v>
      </c>
      <c r="C76" s="162">
        <v>2581</v>
      </c>
      <c r="D76" s="162">
        <v>4</v>
      </c>
      <c r="E76" s="162">
        <v>547</v>
      </c>
      <c r="F76" s="162">
        <v>6</v>
      </c>
      <c r="G76" s="162">
        <v>2769</v>
      </c>
      <c r="H76" s="162">
        <v>1</v>
      </c>
      <c r="I76" s="162">
        <v>194</v>
      </c>
      <c r="J76" s="162">
        <v>15</v>
      </c>
      <c r="K76" s="162">
        <v>6091</v>
      </c>
      <c r="L76" s="162">
        <v>6</v>
      </c>
      <c r="M76" s="162">
        <v>811</v>
      </c>
      <c r="N76" s="162">
        <v>23</v>
      </c>
      <c r="O76" s="162">
        <v>3067</v>
      </c>
      <c r="P76" s="162">
        <v>29</v>
      </c>
      <c r="Q76" s="162">
        <v>3878</v>
      </c>
      <c r="R76" s="162">
        <v>44</v>
      </c>
      <c r="S76" s="163">
        <v>9969</v>
      </c>
    </row>
    <row r="77" spans="1:19" s="96" customFormat="1" ht="19.5" customHeight="1">
      <c r="A77" s="27" t="s">
        <v>33</v>
      </c>
      <c r="B77" s="162">
        <v>13</v>
      </c>
      <c r="C77" s="162">
        <v>4165</v>
      </c>
      <c r="D77" s="162">
        <v>7</v>
      </c>
      <c r="E77" s="162">
        <v>2117</v>
      </c>
      <c r="F77" s="162">
        <v>4</v>
      </c>
      <c r="G77" s="162">
        <v>418</v>
      </c>
      <c r="H77" s="162">
        <v>2</v>
      </c>
      <c r="I77" s="162">
        <v>4432</v>
      </c>
      <c r="J77" s="162">
        <v>26</v>
      </c>
      <c r="K77" s="162">
        <v>11132</v>
      </c>
      <c r="L77" s="162">
        <v>16</v>
      </c>
      <c r="M77" s="162">
        <v>4291</v>
      </c>
      <c r="N77" s="162">
        <v>10</v>
      </c>
      <c r="O77" s="162">
        <v>613</v>
      </c>
      <c r="P77" s="162">
        <v>26</v>
      </c>
      <c r="Q77" s="162">
        <v>4904</v>
      </c>
      <c r="R77" s="162">
        <v>52</v>
      </c>
      <c r="S77" s="163">
        <v>16036</v>
      </c>
    </row>
    <row r="78" spans="1:19" s="96" customFormat="1" ht="19.5" customHeight="1">
      <c r="A78" s="27" t="s">
        <v>34</v>
      </c>
      <c r="B78" s="162">
        <v>11</v>
      </c>
      <c r="C78" s="162">
        <v>2127</v>
      </c>
      <c r="D78" s="162">
        <v>12</v>
      </c>
      <c r="E78" s="162">
        <v>1810</v>
      </c>
      <c r="F78" s="162">
        <v>11</v>
      </c>
      <c r="G78" s="162">
        <v>1584</v>
      </c>
      <c r="H78" s="162">
        <v>2</v>
      </c>
      <c r="I78" s="162">
        <v>2288</v>
      </c>
      <c r="J78" s="162">
        <v>36</v>
      </c>
      <c r="K78" s="162">
        <v>7809</v>
      </c>
      <c r="L78" s="162">
        <v>23</v>
      </c>
      <c r="M78" s="162">
        <v>4361</v>
      </c>
      <c r="N78" s="162">
        <v>9</v>
      </c>
      <c r="O78" s="162">
        <v>246</v>
      </c>
      <c r="P78" s="162">
        <v>32</v>
      </c>
      <c r="Q78" s="162">
        <v>4607</v>
      </c>
      <c r="R78" s="162">
        <v>68</v>
      </c>
      <c r="S78" s="163">
        <v>12416</v>
      </c>
    </row>
    <row r="79" spans="1:19" s="96" customFormat="1" ht="19.5" customHeight="1">
      <c r="A79" s="27" t="s">
        <v>141</v>
      </c>
      <c r="B79" s="162">
        <v>3</v>
      </c>
      <c r="C79" s="162">
        <v>1336</v>
      </c>
      <c r="D79" s="162">
        <v>4</v>
      </c>
      <c r="E79" s="162">
        <v>710</v>
      </c>
      <c r="F79" s="162">
        <v>8</v>
      </c>
      <c r="G79" s="162">
        <v>2455</v>
      </c>
      <c r="H79" s="162">
        <v>4</v>
      </c>
      <c r="I79" s="162">
        <v>1611</v>
      </c>
      <c r="J79" s="162">
        <v>19</v>
      </c>
      <c r="K79" s="162">
        <v>6112</v>
      </c>
      <c r="L79" s="162">
        <v>12</v>
      </c>
      <c r="M79" s="162">
        <v>2441</v>
      </c>
      <c r="N79" s="162">
        <v>8</v>
      </c>
      <c r="O79" s="162">
        <v>409</v>
      </c>
      <c r="P79" s="162">
        <v>20</v>
      </c>
      <c r="Q79" s="162">
        <v>2850</v>
      </c>
      <c r="R79" s="162">
        <v>39</v>
      </c>
      <c r="S79" s="163">
        <v>8962</v>
      </c>
    </row>
    <row r="80" spans="1:19" ht="19.5" customHeight="1">
      <c r="A80" s="99" t="s">
        <v>142</v>
      </c>
      <c r="B80" s="162">
        <v>4</v>
      </c>
      <c r="C80" s="162">
        <v>719</v>
      </c>
      <c r="D80" s="162">
        <v>6</v>
      </c>
      <c r="E80" s="162">
        <v>1061</v>
      </c>
      <c r="F80" s="162">
        <v>6</v>
      </c>
      <c r="G80" s="162">
        <v>10531</v>
      </c>
      <c r="H80" s="162" t="s">
        <v>36</v>
      </c>
      <c r="I80" s="162" t="s">
        <v>36</v>
      </c>
      <c r="J80" s="162">
        <v>16</v>
      </c>
      <c r="K80" s="162">
        <v>12311</v>
      </c>
      <c r="L80" s="162">
        <v>18</v>
      </c>
      <c r="M80" s="162">
        <v>3366</v>
      </c>
      <c r="N80" s="162">
        <v>11</v>
      </c>
      <c r="O80" s="162">
        <v>281</v>
      </c>
      <c r="P80" s="162">
        <v>29</v>
      </c>
      <c r="Q80" s="162">
        <v>3647</v>
      </c>
      <c r="R80" s="162">
        <v>45</v>
      </c>
      <c r="S80" s="163">
        <v>15958</v>
      </c>
    </row>
    <row r="81" spans="1:24" ht="19.5" customHeight="1">
      <c r="A81" s="99" t="s">
        <v>373</v>
      </c>
      <c r="B81" s="162">
        <v>4</v>
      </c>
      <c r="C81" s="162">
        <v>3173</v>
      </c>
      <c r="D81" s="162">
        <v>7</v>
      </c>
      <c r="E81" s="162">
        <v>3829</v>
      </c>
      <c r="F81" s="162">
        <v>10</v>
      </c>
      <c r="G81" s="162">
        <v>1598</v>
      </c>
      <c r="H81" s="162">
        <v>1</v>
      </c>
      <c r="I81" s="162">
        <v>45</v>
      </c>
      <c r="J81" s="162">
        <f t="shared" ref="J81:K84" si="0">B81+D81+F81+H81</f>
        <v>22</v>
      </c>
      <c r="K81" s="162">
        <f t="shared" si="0"/>
        <v>8645</v>
      </c>
      <c r="L81" s="162">
        <v>13</v>
      </c>
      <c r="M81" s="162">
        <v>2503</v>
      </c>
      <c r="N81" s="162">
        <v>11</v>
      </c>
      <c r="O81" s="162">
        <v>919</v>
      </c>
      <c r="P81" s="162">
        <f t="shared" ref="P81:Q84" si="1">L81+N81</f>
        <v>24</v>
      </c>
      <c r="Q81" s="162">
        <f t="shared" si="1"/>
        <v>3422</v>
      </c>
      <c r="R81" s="162">
        <f t="shared" ref="R81:S84" si="2">J81+P81</f>
        <v>46</v>
      </c>
      <c r="S81" s="163">
        <f t="shared" si="2"/>
        <v>12067</v>
      </c>
    </row>
    <row r="82" spans="1:24" ht="19.5" customHeight="1">
      <c r="A82" s="99" t="s">
        <v>143</v>
      </c>
      <c r="B82" s="162">
        <v>6</v>
      </c>
      <c r="C82" s="162">
        <v>864</v>
      </c>
      <c r="D82" s="162">
        <v>7</v>
      </c>
      <c r="E82" s="162">
        <v>2424</v>
      </c>
      <c r="F82" s="162">
        <v>13</v>
      </c>
      <c r="G82" s="162">
        <v>6262</v>
      </c>
      <c r="H82" s="162" t="s">
        <v>36</v>
      </c>
      <c r="I82" s="162" t="s">
        <v>36</v>
      </c>
      <c r="J82" s="162">
        <f>B82+D82+F82</f>
        <v>26</v>
      </c>
      <c r="K82" s="162">
        <f>C82+E82+G82</f>
        <v>9550</v>
      </c>
      <c r="L82" s="162">
        <v>15</v>
      </c>
      <c r="M82" s="162">
        <v>3346</v>
      </c>
      <c r="N82" s="162">
        <v>12</v>
      </c>
      <c r="O82" s="162">
        <v>356</v>
      </c>
      <c r="P82" s="162">
        <f t="shared" si="1"/>
        <v>27</v>
      </c>
      <c r="Q82" s="162">
        <f t="shared" si="1"/>
        <v>3702</v>
      </c>
      <c r="R82" s="162">
        <f t="shared" si="2"/>
        <v>53</v>
      </c>
      <c r="S82" s="163">
        <f t="shared" si="2"/>
        <v>13252</v>
      </c>
    </row>
    <row r="83" spans="1:24" ht="19.5" customHeight="1">
      <c r="A83" s="99" t="s">
        <v>144</v>
      </c>
      <c r="B83" s="162">
        <v>6</v>
      </c>
      <c r="C83" s="162">
        <v>1631</v>
      </c>
      <c r="D83" s="162">
        <v>7</v>
      </c>
      <c r="E83" s="162">
        <v>1675</v>
      </c>
      <c r="F83" s="162">
        <v>8</v>
      </c>
      <c r="G83" s="162">
        <v>3186</v>
      </c>
      <c r="H83" s="162" t="s">
        <v>36</v>
      </c>
      <c r="I83" s="162" t="s">
        <v>36</v>
      </c>
      <c r="J83" s="162">
        <f>B83+D83+F83</f>
        <v>21</v>
      </c>
      <c r="K83" s="162">
        <f>C83+E83+G83</f>
        <v>6492</v>
      </c>
      <c r="L83" s="162">
        <v>24</v>
      </c>
      <c r="M83" s="162">
        <v>5960</v>
      </c>
      <c r="N83" s="162">
        <v>10</v>
      </c>
      <c r="O83" s="162">
        <v>408</v>
      </c>
      <c r="P83" s="162">
        <f t="shared" si="1"/>
        <v>34</v>
      </c>
      <c r="Q83" s="162">
        <f t="shared" si="1"/>
        <v>6368</v>
      </c>
      <c r="R83" s="162">
        <f t="shared" si="2"/>
        <v>55</v>
      </c>
      <c r="S83" s="163">
        <f t="shared" si="2"/>
        <v>12860</v>
      </c>
    </row>
    <row r="84" spans="1:24" ht="19.5" customHeight="1">
      <c r="A84" s="99" t="s">
        <v>374</v>
      </c>
      <c r="B84" s="162">
        <v>4</v>
      </c>
      <c r="C84" s="162">
        <v>2118</v>
      </c>
      <c r="D84" s="162">
        <v>4</v>
      </c>
      <c r="E84" s="162">
        <v>294</v>
      </c>
      <c r="F84" s="162">
        <v>6</v>
      </c>
      <c r="G84" s="162">
        <v>5201</v>
      </c>
      <c r="H84" s="162">
        <v>1</v>
      </c>
      <c r="I84" s="162">
        <v>158</v>
      </c>
      <c r="J84" s="162">
        <f t="shared" si="0"/>
        <v>15</v>
      </c>
      <c r="K84" s="162">
        <f t="shared" si="0"/>
        <v>7771</v>
      </c>
      <c r="L84" s="162">
        <v>26</v>
      </c>
      <c r="M84" s="162">
        <v>5297</v>
      </c>
      <c r="N84" s="162">
        <v>7</v>
      </c>
      <c r="O84" s="162">
        <v>198</v>
      </c>
      <c r="P84" s="162">
        <f t="shared" si="1"/>
        <v>33</v>
      </c>
      <c r="Q84" s="162">
        <f t="shared" si="1"/>
        <v>5495</v>
      </c>
      <c r="R84" s="162">
        <f t="shared" si="2"/>
        <v>48</v>
      </c>
      <c r="S84" s="163">
        <f t="shared" si="2"/>
        <v>13266</v>
      </c>
    </row>
    <row r="85" spans="1:24" ht="19.5" customHeight="1">
      <c r="A85" s="99" t="s">
        <v>553</v>
      </c>
      <c r="B85" s="162">
        <v>1</v>
      </c>
      <c r="C85" s="162">
        <v>728</v>
      </c>
      <c r="D85" s="162">
        <v>2</v>
      </c>
      <c r="E85" s="162">
        <v>576</v>
      </c>
      <c r="F85" s="162">
        <v>4</v>
      </c>
      <c r="G85" s="162">
        <v>2583</v>
      </c>
      <c r="H85" s="162" t="s">
        <v>36</v>
      </c>
      <c r="I85" s="162" t="s">
        <v>36</v>
      </c>
      <c r="J85" s="162">
        <v>7</v>
      </c>
      <c r="K85" s="162">
        <v>3887</v>
      </c>
      <c r="L85" s="162">
        <v>17</v>
      </c>
      <c r="M85" s="162">
        <v>3793</v>
      </c>
      <c r="N85" s="162">
        <v>7</v>
      </c>
      <c r="O85" s="162">
        <v>279</v>
      </c>
      <c r="P85" s="162">
        <v>24</v>
      </c>
      <c r="Q85" s="162">
        <v>4072</v>
      </c>
      <c r="R85" s="162">
        <v>31</v>
      </c>
      <c r="S85" s="163">
        <v>7959</v>
      </c>
    </row>
    <row r="86" spans="1:24" ht="19.5" customHeight="1">
      <c r="A86" s="99" t="s">
        <v>554</v>
      </c>
      <c r="B86" s="162">
        <v>1</v>
      </c>
      <c r="C86" s="162">
        <v>292</v>
      </c>
      <c r="D86" s="162">
        <v>1</v>
      </c>
      <c r="E86" s="162">
        <v>917</v>
      </c>
      <c r="F86" s="162">
        <v>2</v>
      </c>
      <c r="G86" s="162">
        <v>266</v>
      </c>
      <c r="H86" s="162">
        <v>1</v>
      </c>
      <c r="I86" s="162">
        <v>363</v>
      </c>
      <c r="J86" s="162">
        <v>5</v>
      </c>
      <c r="K86" s="162">
        <v>1838</v>
      </c>
      <c r="L86" s="162">
        <v>4</v>
      </c>
      <c r="M86" s="162">
        <v>797</v>
      </c>
      <c r="N86" s="162">
        <v>6</v>
      </c>
      <c r="O86" s="162">
        <v>382</v>
      </c>
      <c r="P86" s="162">
        <v>10</v>
      </c>
      <c r="Q86" s="162">
        <v>1179</v>
      </c>
      <c r="R86" s="162">
        <v>15</v>
      </c>
      <c r="S86" s="163">
        <v>3017</v>
      </c>
    </row>
    <row r="87" spans="1:24" ht="19.5" customHeight="1">
      <c r="A87" s="99" t="s">
        <v>555</v>
      </c>
      <c r="B87" s="162">
        <v>1</v>
      </c>
      <c r="C87" s="162">
        <v>27</v>
      </c>
      <c r="D87" s="162">
        <v>3</v>
      </c>
      <c r="E87" s="162">
        <v>797</v>
      </c>
      <c r="F87" s="162">
        <v>7</v>
      </c>
      <c r="G87" s="162">
        <v>2640</v>
      </c>
      <c r="H87" s="162">
        <v>1</v>
      </c>
      <c r="I87" s="162">
        <v>230</v>
      </c>
      <c r="J87" s="162">
        <v>12</v>
      </c>
      <c r="K87" s="162">
        <v>3694</v>
      </c>
      <c r="L87" s="162">
        <v>16</v>
      </c>
      <c r="M87" s="162">
        <v>3691</v>
      </c>
      <c r="N87" s="162">
        <v>10</v>
      </c>
      <c r="O87" s="162">
        <v>408</v>
      </c>
      <c r="P87" s="162">
        <v>26</v>
      </c>
      <c r="Q87" s="162">
        <v>4099</v>
      </c>
      <c r="R87" s="162">
        <v>38</v>
      </c>
      <c r="S87" s="163">
        <v>7793</v>
      </c>
    </row>
    <row r="88" spans="1:24" ht="19.5" customHeight="1">
      <c r="A88" s="99" t="s">
        <v>556</v>
      </c>
      <c r="B88" s="162">
        <v>1</v>
      </c>
      <c r="C88" s="162">
        <v>102</v>
      </c>
      <c r="D88" s="162">
        <v>1</v>
      </c>
      <c r="E88" s="162">
        <v>134</v>
      </c>
      <c r="F88" s="162" t="s">
        <v>36</v>
      </c>
      <c r="G88" s="162" t="s">
        <v>36</v>
      </c>
      <c r="H88" s="162" t="s">
        <v>36</v>
      </c>
      <c r="I88" s="162" t="s">
        <v>36</v>
      </c>
      <c r="J88" s="162">
        <v>2</v>
      </c>
      <c r="K88" s="162">
        <v>236</v>
      </c>
      <c r="L88" s="162">
        <v>22</v>
      </c>
      <c r="M88" s="162">
        <v>5644</v>
      </c>
      <c r="N88" s="162">
        <v>5</v>
      </c>
      <c r="O88" s="162">
        <v>158</v>
      </c>
      <c r="P88" s="162">
        <v>27</v>
      </c>
      <c r="Q88" s="162">
        <v>5802</v>
      </c>
      <c r="R88" s="162">
        <v>29</v>
      </c>
      <c r="S88" s="163">
        <v>6038</v>
      </c>
    </row>
    <row r="89" spans="1:24" ht="19.5" customHeight="1" thickBot="1">
      <c r="A89" s="101" t="s">
        <v>615</v>
      </c>
      <c r="B89" s="168">
        <v>4</v>
      </c>
      <c r="C89" s="168">
        <v>5411</v>
      </c>
      <c r="D89" s="168">
        <v>2</v>
      </c>
      <c r="E89" s="168">
        <v>709</v>
      </c>
      <c r="F89" s="168">
        <v>3</v>
      </c>
      <c r="G89" s="168">
        <v>3117</v>
      </c>
      <c r="H89" s="168">
        <v>1</v>
      </c>
      <c r="I89" s="168">
        <v>1491</v>
      </c>
      <c r="J89" s="168">
        <v>10</v>
      </c>
      <c r="K89" s="168">
        <v>10728</v>
      </c>
      <c r="L89" s="168">
        <v>19</v>
      </c>
      <c r="M89" s="168">
        <v>3673</v>
      </c>
      <c r="N89" s="168">
        <v>4</v>
      </c>
      <c r="O89" s="168">
        <v>158</v>
      </c>
      <c r="P89" s="168">
        <v>23</v>
      </c>
      <c r="Q89" s="168">
        <v>3831</v>
      </c>
      <c r="R89" s="168">
        <v>33</v>
      </c>
      <c r="S89" s="32">
        <v>14559</v>
      </c>
      <c r="T89" s="6"/>
      <c r="U89" s="6"/>
      <c r="V89" s="6"/>
      <c r="W89" s="6"/>
      <c r="X89" s="6"/>
    </row>
    <row r="90" spans="1:24" ht="18.75" customHeight="1">
      <c r="S90" s="160" t="s">
        <v>351</v>
      </c>
      <c r="T90" s="161"/>
      <c r="U90" s="161"/>
      <c r="V90" s="161"/>
      <c r="W90" s="161"/>
      <c r="X90" s="161"/>
    </row>
  </sheetData>
  <mergeCells count="28">
    <mergeCell ref="A48:A49"/>
    <mergeCell ref="B48:C48"/>
    <mergeCell ref="D48:E48"/>
    <mergeCell ref="F48:G48"/>
    <mergeCell ref="H48:I48"/>
    <mergeCell ref="B49:C49"/>
    <mergeCell ref="D49:E49"/>
    <mergeCell ref="F49:G49"/>
    <mergeCell ref="H49:I49"/>
    <mergeCell ref="A1:F1"/>
    <mergeCell ref="D4:E5"/>
    <mergeCell ref="F4:G5"/>
    <mergeCell ref="B3:C5"/>
    <mergeCell ref="H4:I4"/>
    <mergeCell ref="A4:A5"/>
    <mergeCell ref="D3:O3"/>
    <mergeCell ref="J4:K5"/>
    <mergeCell ref="L4:M5"/>
    <mergeCell ref="N4:O5"/>
    <mergeCell ref="H5:I5"/>
    <mergeCell ref="L49:M49"/>
    <mergeCell ref="N49:O49"/>
    <mergeCell ref="B47:S47"/>
    <mergeCell ref="J48:K49"/>
    <mergeCell ref="L48:M48"/>
    <mergeCell ref="N48:O48"/>
    <mergeCell ref="P48:Q49"/>
    <mergeCell ref="R48:S49"/>
  </mergeCells>
  <phoneticPr fontId="4"/>
  <pageMargins left="0.78740157480314965" right="0.78740157480314965" top="0.78740157480314965" bottom="0.59055118110236227" header="0.51181102362204722" footer="0.31496062992125984"/>
  <pageSetup paperSize="9" firstPageNumber="122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view="pageBreakPreview" topLeftCell="A73" zoomScaleNormal="100" zoomScaleSheetLayoutView="100" workbookViewId="0">
      <selection activeCell="D87" sqref="D87:E87"/>
    </sheetView>
  </sheetViews>
  <sheetFormatPr defaultRowHeight="13.5" outlineLevelRow="1"/>
  <cols>
    <col min="1" max="1" width="16.625" customWidth="1"/>
    <col min="2" max="3" width="13.125" customWidth="1"/>
    <col min="4" max="15" width="10.625" customWidth="1"/>
    <col min="16" max="16" width="10" bestFit="1" customWidth="1"/>
    <col min="17" max="17" width="11" bestFit="1" customWidth="1"/>
  </cols>
  <sheetData>
    <row r="1" spans="1:17" ht="22.5" customHeight="1">
      <c r="A1" s="247" t="s">
        <v>665</v>
      </c>
      <c r="B1" s="247"/>
      <c r="C1" s="247"/>
      <c r="D1" s="247"/>
      <c r="E1" s="247"/>
      <c r="F1" s="10"/>
      <c r="G1" s="10"/>
    </row>
    <row r="2" spans="1:17" ht="11.2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/>
    </row>
    <row r="3" spans="1:17">
      <c r="A3" s="106"/>
      <c r="B3" s="485" t="s">
        <v>318</v>
      </c>
      <c r="C3" s="485"/>
      <c r="D3" s="485" t="s">
        <v>319</v>
      </c>
      <c r="E3" s="485"/>
      <c r="F3" s="485" t="s">
        <v>321</v>
      </c>
      <c r="G3" s="485"/>
      <c r="H3" s="485" t="s">
        <v>320</v>
      </c>
      <c r="I3" s="485"/>
      <c r="J3" s="485" t="s">
        <v>358</v>
      </c>
      <c r="K3" s="485"/>
      <c r="L3" s="485" t="s">
        <v>380</v>
      </c>
      <c r="M3" s="485"/>
      <c r="N3" s="485" t="s">
        <v>359</v>
      </c>
      <c r="O3" s="486"/>
      <c r="P3" s="2"/>
    </row>
    <row r="4" spans="1:17">
      <c r="A4" s="107" t="s">
        <v>100</v>
      </c>
      <c r="B4" s="22" t="s">
        <v>133</v>
      </c>
      <c r="C4" s="22" t="s">
        <v>381</v>
      </c>
      <c r="D4" s="22" t="s">
        <v>133</v>
      </c>
      <c r="E4" s="22" t="s">
        <v>381</v>
      </c>
      <c r="F4" s="22" t="s">
        <v>133</v>
      </c>
      <c r="G4" s="22" t="s">
        <v>381</v>
      </c>
      <c r="H4" s="22" t="s">
        <v>133</v>
      </c>
      <c r="I4" s="22" t="s">
        <v>381</v>
      </c>
      <c r="J4" s="22" t="s">
        <v>133</v>
      </c>
      <c r="K4" s="22" t="s">
        <v>381</v>
      </c>
      <c r="L4" s="22" t="s">
        <v>133</v>
      </c>
      <c r="M4" s="22" t="s">
        <v>381</v>
      </c>
      <c r="N4" s="22" t="s">
        <v>133</v>
      </c>
      <c r="O4" s="33" t="s">
        <v>381</v>
      </c>
      <c r="P4" s="2"/>
    </row>
    <row r="5" spans="1:17" ht="7.5" customHeight="1">
      <c r="A5" s="24"/>
      <c r="B5" s="16" t="s">
        <v>382</v>
      </c>
      <c r="C5" s="16" t="s">
        <v>383</v>
      </c>
      <c r="D5" s="16" t="s">
        <v>88</v>
      </c>
      <c r="E5" s="16" t="s">
        <v>383</v>
      </c>
      <c r="F5" s="16" t="s">
        <v>88</v>
      </c>
      <c r="G5" s="16" t="s">
        <v>383</v>
      </c>
      <c r="H5" s="16" t="s">
        <v>88</v>
      </c>
      <c r="I5" s="16" t="s">
        <v>384</v>
      </c>
      <c r="J5" s="16" t="s">
        <v>88</v>
      </c>
      <c r="K5" s="16" t="s">
        <v>384</v>
      </c>
      <c r="L5" s="16" t="s">
        <v>88</v>
      </c>
      <c r="M5" s="16" t="s">
        <v>384</v>
      </c>
      <c r="N5" s="16" t="s">
        <v>88</v>
      </c>
      <c r="O5" s="25" t="s">
        <v>384</v>
      </c>
      <c r="P5" s="2"/>
    </row>
    <row r="6" spans="1:17" ht="21" hidden="1" customHeight="1" outlineLevel="1">
      <c r="A6" s="26" t="s">
        <v>385</v>
      </c>
      <c r="B6" s="17">
        <v>11580</v>
      </c>
      <c r="C6" s="17">
        <v>34711</v>
      </c>
      <c r="D6" s="17">
        <v>4287</v>
      </c>
      <c r="E6" s="17">
        <v>19560</v>
      </c>
      <c r="F6" s="17">
        <v>2131</v>
      </c>
      <c r="G6" s="17">
        <v>2527</v>
      </c>
      <c r="H6" s="17">
        <v>46</v>
      </c>
      <c r="I6" s="17">
        <v>333</v>
      </c>
      <c r="J6" s="17">
        <v>1462</v>
      </c>
      <c r="K6" s="17">
        <v>3316</v>
      </c>
      <c r="L6" s="17">
        <v>2192</v>
      </c>
      <c r="M6" s="17">
        <v>3463</v>
      </c>
      <c r="N6" s="17">
        <v>1462</v>
      </c>
      <c r="O6" s="18">
        <v>5512</v>
      </c>
      <c r="P6" s="84"/>
      <c r="Q6" s="84"/>
    </row>
    <row r="7" spans="1:17" ht="21" hidden="1" customHeight="1" outlineLevel="1">
      <c r="A7" s="27" t="s">
        <v>386</v>
      </c>
      <c r="B7" s="29">
        <v>13071</v>
      </c>
      <c r="C7" s="29">
        <v>33539</v>
      </c>
      <c r="D7" s="29">
        <v>6677</v>
      </c>
      <c r="E7" s="29">
        <v>15916</v>
      </c>
      <c r="F7" s="29">
        <v>1783</v>
      </c>
      <c r="G7" s="29">
        <v>9067</v>
      </c>
      <c r="H7" s="29" t="s">
        <v>63</v>
      </c>
      <c r="I7" s="29" t="s">
        <v>63</v>
      </c>
      <c r="J7" s="29">
        <v>990</v>
      </c>
      <c r="K7" s="29">
        <v>2477</v>
      </c>
      <c r="L7" s="29">
        <v>3066</v>
      </c>
      <c r="M7" s="29">
        <v>4027</v>
      </c>
      <c r="N7" s="29">
        <v>555</v>
      </c>
      <c r="O7" s="30">
        <v>2052</v>
      </c>
      <c r="P7" s="84"/>
      <c r="Q7" s="84"/>
    </row>
    <row r="8" spans="1:17" ht="21" hidden="1" customHeight="1" outlineLevel="1">
      <c r="A8" s="27" t="s">
        <v>387</v>
      </c>
      <c r="B8" s="29">
        <v>13071</v>
      </c>
      <c r="C8" s="29">
        <v>33538</v>
      </c>
      <c r="D8" s="29">
        <v>6677</v>
      </c>
      <c r="E8" s="29">
        <v>15916</v>
      </c>
      <c r="F8" s="29">
        <v>1783</v>
      </c>
      <c r="G8" s="29">
        <v>9067</v>
      </c>
      <c r="H8" s="29" t="s">
        <v>63</v>
      </c>
      <c r="I8" s="29" t="s">
        <v>63</v>
      </c>
      <c r="J8" s="29">
        <v>990</v>
      </c>
      <c r="K8" s="29">
        <v>2477</v>
      </c>
      <c r="L8" s="29">
        <v>3066</v>
      </c>
      <c r="M8" s="29">
        <v>4026</v>
      </c>
      <c r="N8" s="29">
        <v>555</v>
      </c>
      <c r="O8" s="30">
        <v>2052</v>
      </c>
      <c r="P8" s="84"/>
      <c r="Q8" s="84"/>
    </row>
    <row r="9" spans="1:17" ht="21" hidden="1" customHeight="1" outlineLevel="1">
      <c r="A9" s="27" t="s">
        <v>388</v>
      </c>
      <c r="B9" s="29">
        <v>9449</v>
      </c>
      <c r="C9" s="29">
        <v>23791</v>
      </c>
      <c r="D9" s="29">
        <v>5320</v>
      </c>
      <c r="E9" s="29">
        <v>13637</v>
      </c>
      <c r="F9" s="29">
        <v>854</v>
      </c>
      <c r="G9" s="29">
        <v>2273</v>
      </c>
      <c r="H9" s="29">
        <v>68</v>
      </c>
      <c r="I9" s="29">
        <v>459</v>
      </c>
      <c r="J9" s="29">
        <v>890</v>
      </c>
      <c r="K9" s="29">
        <v>1166</v>
      </c>
      <c r="L9" s="29">
        <v>1835</v>
      </c>
      <c r="M9" s="29">
        <v>1677</v>
      </c>
      <c r="N9" s="29">
        <v>482</v>
      </c>
      <c r="O9" s="30">
        <v>4579</v>
      </c>
      <c r="P9" s="84"/>
      <c r="Q9" s="84"/>
    </row>
    <row r="10" spans="1:17" ht="21" hidden="1" customHeight="1" outlineLevel="1">
      <c r="A10" s="27" t="s">
        <v>389</v>
      </c>
      <c r="B10" s="29">
        <v>14319</v>
      </c>
      <c r="C10" s="29">
        <v>41323</v>
      </c>
      <c r="D10" s="29">
        <v>7285</v>
      </c>
      <c r="E10" s="29">
        <v>21352</v>
      </c>
      <c r="F10" s="29">
        <v>889</v>
      </c>
      <c r="G10" s="29">
        <v>3963</v>
      </c>
      <c r="H10" s="29">
        <v>456</v>
      </c>
      <c r="I10" s="29">
        <v>1236</v>
      </c>
      <c r="J10" s="29">
        <v>2047</v>
      </c>
      <c r="K10" s="29">
        <v>5835</v>
      </c>
      <c r="L10" s="29">
        <v>2131</v>
      </c>
      <c r="M10" s="29">
        <v>2532</v>
      </c>
      <c r="N10" s="29">
        <v>1511</v>
      </c>
      <c r="O10" s="30">
        <v>6405</v>
      </c>
      <c r="P10" s="84"/>
      <c r="Q10" s="84"/>
    </row>
    <row r="11" spans="1:17" ht="21" hidden="1" customHeight="1" outlineLevel="1">
      <c r="A11" s="27" t="s">
        <v>390</v>
      </c>
      <c r="B11" s="29">
        <v>15306</v>
      </c>
      <c r="C11" s="29">
        <v>38279</v>
      </c>
      <c r="D11" s="29">
        <v>10212</v>
      </c>
      <c r="E11" s="29">
        <v>30782</v>
      </c>
      <c r="F11" s="29">
        <v>559</v>
      </c>
      <c r="G11" s="29">
        <v>2861</v>
      </c>
      <c r="H11" s="29" t="s">
        <v>63</v>
      </c>
      <c r="I11" s="29" t="s">
        <v>63</v>
      </c>
      <c r="J11" s="29">
        <v>1321</v>
      </c>
      <c r="K11" s="29">
        <v>1311</v>
      </c>
      <c r="L11" s="29">
        <v>3214</v>
      </c>
      <c r="M11" s="29">
        <v>3325</v>
      </c>
      <c r="N11" s="29" t="s">
        <v>63</v>
      </c>
      <c r="O11" s="30" t="s">
        <v>63</v>
      </c>
      <c r="P11" s="84"/>
      <c r="Q11" s="84"/>
    </row>
    <row r="12" spans="1:17" ht="21" hidden="1" customHeight="1" outlineLevel="1">
      <c r="A12" s="27" t="s">
        <v>391</v>
      </c>
      <c r="B12" s="29">
        <v>18911</v>
      </c>
      <c r="C12" s="29">
        <v>40294</v>
      </c>
      <c r="D12" s="29">
        <v>11005</v>
      </c>
      <c r="E12" s="29">
        <v>21310</v>
      </c>
      <c r="F12" s="29">
        <v>1946</v>
      </c>
      <c r="G12" s="29">
        <v>6897</v>
      </c>
      <c r="H12" s="29">
        <v>345</v>
      </c>
      <c r="I12" s="29">
        <v>2260</v>
      </c>
      <c r="J12" s="29">
        <v>1717</v>
      </c>
      <c r="K12" s="29">
        <v>3512</v>
      </c>
      <c r="L12" s="29">
        <v>3539</v>
      </c>
      <c r="M12" s="29">
        <v>3956</v>
      </c>
      <c r="N12" s="29">
        <v>359</v>
      </c>
      <c r="O12" s="30">
        <v>2359</v>
      </c>
      <c r="P12" s="84"/>
      <c r="Q12" s="84"/>
    </row>
    <row r="13" spans="1:17" ht="21" hidden="1" customHeight="1" outlineLevel="1">
      <c r="A13" s="27" t="s">
        <v>392</v>
      </c>
      <c r="B13" s="29">
        <v>20152</v>
      </c>
      <c r="C13" s="29">
        <v>55135</v>
      </c>
      <c r="D13" s="29">
        <v>9858</v>
      </c>
      <c r="E13" s="29">
        <v>25651</v>
      </c>
      <c r="F13" s="29">
        <v>736</v>
      </c>
      <c r="G13" s="29">
        <v>9214</v>
      </c>
      <c r="H13" s="29">
        <v>676</v>
      </c>
      <c r="I13" s="29">
        <v>1713</v>
      </c>
      <c r="J13" s="29">
        <v>1673</v>
      </c>
      <c r="K13" s="29">
        <v>3146</v>
      </c>
      <c r="L13" s="29">
        <v>3749</v>
      </c>
      <c r="M13" s="29">
        <v>4719</v>
      </c>
      <c r="N13" s="29">
        <v>3460</v>
      </c>
      <c r="O13" s="30">
        <v>10692</v>
      </c>
      <c r="P13" s="84"/>
      <c r="Q13" s="84"/>
    </row>
    <row r="14" spans="1:17" ht="21" hidden="1" customHeight="1" outlineLevel="1">
      <c r="A14" s="27" t="s">
        <v>393</v>
      </c>
      <c r="B14" s="29">
        <v>20721</v>
      </c>
      <c r="C14" s="29">
        <v>76316</v>
      </c>
      <c r="D14" s="29">
        <v>10983</v>
      </c>
      <c r="E14" s="29">
        <v>46002</v>
      </c>
      <c r="F14" s="29">
        <v>1481</v>
      </c>
      <c r="G14" s="29">
        <v>8725</v>
      </c>
      <c r="H14" s="29">
        <v>241</v>
      </c>
      <c r="I14" s="29">
        <v>1342</v>
      </c>
      <c r="J14" s="29">
        <v>2876</v>
      </c>
      <c r="K14" s="29">
        <v>6422</v>
      </c>
      <c r="L14" s="29">
        <v>3338</v>
      </c>
      <c r="M14" s="29">
        <v>3317</v>
      </c>
      <c r="N14" s="29">
        <v>1802</v>
      </c>
      <c r="O14" s="30">
        <v>10508</v>
      </c>
      <c r="P14" s="84"/>
      <c r="Q14" s="84"/>
    </row>
    <row r="15" spans="1:17" ht="21" hidden="1" customHeight="1" outlineLevel="1">
      <c r="A15" s="27" t="s">
        <v>394</v>
      </c>
      <c r="B15" s="29">
        <v>18665</v>
      </c>
      <c r="C15" s="29">
        <v>76052</v>
      </c>
      <c r="D15" s="29">
        <v>8551</v>
      </c>
      <c r="E15" s="29">
        <v>42302</v>
      </c>
      <c r="F15" s="29">
        <v>2237</v>
      </c>
      <c r="G15" s="29">
        <v>19032</v>
      </c>
      <c r="H15" s="29" t="s">
        <v>63</v>
      </c>
      <c r="I15" s="29" t="s">
        <v>63</v>
      </c>
      <c r="J15" s="29">
        <v>3773</v>
      </c>
      <c r="K15" s="29">
        <v>6711</v>
      </c>
      <c r="L15" s="29">
        <v>3138</v>
      </c>
      <c r="M15" s="29">
        <v>4391</v>
      </c>
      <c r="N15" s="29">
        <v>966</v>
      </c>
      <c r="O15" s="30">
        <v>3616</v>
      </c>
      <c r="P15" s="84"/>
      <c r="Q15" s="84"/>
    </row>
    <row r="16" spans="1:17" ht="21" hidden="1" customHeight="1" outlineLevel="1">
      <c r="A16" s="27" t="s">
        <v>395</v>
      </c>
      <c r="B16" s="29">
        <v>30361</v>
      </c>
      <c r="C16" s="29">
        <v>63066</v>
      </c>
      <c r="D16" s="29">
        <v>11606</v>
      </c>
      <c r="E16" s="29">
        <v>41427</v>
      </c>
      <c r="F16" s="29">
        <v>1342</v>
      </c>
      <c r="G16" s="29">
        <v>1774</v>
      </c>
      <c r="H16" s="29" t="s">
        <v>63</v>
      </c>
      <c r="I16" s="29" t="s">
        <v>63</v>
      </c>
      <c r="J16" s="29">
        <v>5518</v>
      </c>
      <c r="K16" s="29">
        <v>7001</v>
      </c>
      <c r="L16" s="29">
        <v>5662</v>
      </c>
      <c r="M16" s="29">
        <v>5332</v>
      </c>
      <c r="N16" s="29">
        <v>6233</v>
      </c>
      <c r="O16" s="30">
        <v>7532</v>
      </c>
      <c r="P16" s="84"/>
      <c r="Q16" s="84"/>
    </row>
    <row r="17" spans="1:17" ht="21" hidden="1" customHeight="1" outlineLevel="1">
      <c r="A17" s="27" t="s">
        <v>396</v>
      </c>
      <c r="B17" s="29">
        <v>14264</v>
      </c>
      <c r="C17" s="29">
        <v>63808</v>
      </c>
      <c r="D17" s="29">
        <v>6482</v>
      </c>
      <c r="E17" s="29">
        <v>31207</v>
      </c>
      <c r="F17" s="29">
        <v>1613</v>
      </c>
      <c r="G17" s="29">
        <v>11177</v>
      </c>
      <c r="H17" s="29">
        <v>130</v>
      </c>
      <c r="I17" s="29">
        <v>504</v>
      </c>
      <c r="J17" s="29">
        <v>1796</v>
      </c>
      <c r="K17" s="29">
        <v>6153</v>
      </c>
      <c r="L17" s="29">
        <v>3357</v>
      </c>
      <c r="M17" s="29">
        <v>9126</v>
      </c>
      <c r="N17" s="29">
        <v>886</v>
      </c>
      <c r="O17" s="30">
        <v>5641</v>
      </c>
      <c r="P17" s="84"/>
      <c r="Q17" s="84"/>
    </row>
    <row r="18" spans="1:17" ht="21" hidden="1" customHeight="1" outlineLevel="1">
      <c r="A18" s="27" t="s">
        <v>397</v>
      </c>
      <c r="B18" s="29">
        <v>14750</v>
      </c>
      <c r="C18" s="29">
        <v>56754</v>
      </c>
      <c r="D18" s="29">
        <v>6948</v>
      </c>
      <c r="E18" s="29">
        <v>35687</v>
      </c>
      <c r="F18" s="29">
        <v>853</v>
      </c>
      <c r="G18" s="29">
        <v>5090</v>
      </c>
      <c r="H18" s="29">
        <v>1164</v>
      </c>
      <c r="I18" s="29">
        <v>2775</v>
      </c>
      <c r="J18" s="29">
        <v>2143</v>
      </c>
      <c r="K18" s="29">
        <v>4663</v>
      </c>
      <c r="L18" s="29">
        <v>3004</v>
      </c>
      <c r="M18" s="29">
        <v>5973</v>
      </c>
      <c r="N18" s="29">
        <v>638</v>
      </c>
      <c r="O18" s="30">
        <v>2566</v>
      </c>
      <c r="P18" s="84"/>
      <c r="Q18" s="84"/>
    </row>
    <row r="19" spans="1:17" ht="21" hidden="1" customHeight="1" outlineLevel="1">
      <c r="A19" s="27" t="s">
        <v>398</v>
      </c>
      <c r="B19" s="29">
        <v>13514</v>
      </c>
      <c r="C19" s="29">
        <v>55561</v>
      </c>
      <c r="D19" s="29">
        <v>6970</v>
      </c>
      <c r="E19" s="29">
        <v>39012</v>
      </c>
      <c r="F19" s="29">
        <v>1234</v>
      </c>
      <c r="G19" s="29">
        <v>5364</v>
      </c>
      <c r="H19" s="29">
        <v>211</v>
      </c>
      <c r="I19" s="29">
        <v>382</v>
      </c>
      <c r="J19" s="29">
        <v>1091</v>
      </c>
      <c r="K19" s="29">
        <v>2657</v>
      </c>
      <c r="L19" s="29">
        <v>3623</v>
      </c>
      <c r="M19" s="29">
        <v>4635</v>
      </c>
      <c r="N19" s="29">
        <v>385</v>
      </c>
      <c r="O19" s="30">
        <v>3511</v>
      </c>
      <c r="P19" s="84"/>
      <c r="Q19" s="84"/>
    </row>
    <row r="20" spans="1:17" ht="21" hidden="1" customHeight="1" outlineLevel="1">
      <c r="A20" s="27" t="s">
        <v>619</v>
      </c>
      <c r="B20" s="29">
        <v>17845</v>
      </c>
      <c r="C20" s="29">
        <v>84465</v>
      </c>
      <c r="D20" s="29">
        <v>9715</v>
      </c>
      <c r="E20" s="29">
        <v>56161</v>
      </c>
      <c r="F20" s="29">
        <v>1008</v>
      </c>
      <c r="G20" s="29">
        <v>5064</v>
      </c>
      <c r="H20" s="29">
        <v>132</v>
      </c>
      <c r="I20" s="29">
        <v>234</v>
      </c>
      <c r="J20" s="29">
        <v>2963</v>
      </c>
      <c r="K20" s="29">
        <v>6612</v>
      </c>
      <c r="L20" s="29">
        <v>2529</v>
      </c>
      <c r="M20" s="29">
        <v>3532</v>
      </c>
      <c r="N20" s="29">
        <v>1498</v>
      </c>
      <c r="O20" s="30">
        <v>12862</v>
      </c>
      <c r="P20" s="84"/>
      <c r="Q20" s="84"/>
    </row>
    <row r="21" spans="1:17" ht="21" hidden="1" customHeight="1" outlineLevel="1">
      <c r="A21" s="27" t="s">
        <v>399</v>
      </c>
      <c r="B21" s="29">
        <v>16720</v>
      </c>
      <c r="C21" s="29">
        <v>84501</v>
      </c>
      <c r="D21" s="29">
        <v>7191</v>
      </c>
      <c r="E21" s="29">
        <v>51722</v>
      </c>
      <c r="F21" s="29">
        <v>815</v>
      </c>
      <c r="G21" s="29">
        <v>6893</v>
      </c>
      <c r="H21" s="29">
        <v>326</v>
      </c>
      <c r="I21" s="29">
        <v>4908</v>
      </c>
      <c r="J21" s="29">
        <v>2605</v>
      </c>
      <c r="K21" s="29">
        <v>5168</v>
      </c>
      <c r="L21" s="29">
        <v>4565</v>
      </c>
      <c r="M21" s="29">
        <v>8391</v>
      </c>
      <c r="N21" s="29">
        <v>1218</v>
      </c>
      <c r="O21" s="30">
        <v>7419</v>
      </c>
      <c r="P21" s="84"/>
      <c r="Q21" s="84"/>
    </row>
    <row r="22" spans="1:17" ht="21" hidden="1" customHeight="1" outlineLevel="1">
      <c r="A22" s="27" t="s">
        <v>400</v>
      </c>
      <c r="B22" s="29">
        <v>18717</v>
      </c>
      <c r="C22" s="29">
        <v>101076</v>
      </c>
      <c r="D22" s="29">
        <v>7791</v>
      </c>
      <c r="E22" s="29">
        <v>41449</v>
      </c>
      <c r="F22" s="29">
        <v>1757</v>
      </c>
      <c r="G22" s="29">
        <v>12304</v>
      </c>
      <c r="H22" s="29">
        <v>798</v>
      </c>
      <c r="I22" s="29">
        <v>4947</v>
      </c>
      <c r="J22" s="29">
        <v>4346</v>
      </c>
      <c r="K22" s="29">
        <v>7989</v>
      </c>
      <c r="L22" s="29">
        <v>2838</v>
      </c>
      <c r="M22" s="29">
        <v>5074</v>
      </c>
      <c r="N22" s="29">
        <v>1187</v>
      </c>
      <c r="O22" s="30">
        <v>29313</v>
      </c>
      <c r="P22" s="84"/>
      <c r="Q22" s="84"/>
    </row>
    <row r="23" spans="1:17" ht="21" hidden="1" customHeight="1" outlineLevel="1">
      <c r="A23" s="27" t="s">
        <v>401</v>
      </c>
      <c r="B23" s="29">
        <v>8601</v>
      </c>
      <c r="C23" s="29">
        <v>68944</v>
      </c>
      <c r="D23" s="29">
        <v>5969</v>
      </c>
      <c r="E23" s="29">
        <v>53802</v>
      </c>
      <c r="F23" s="29">
        <v>448</v>
      </c>
      <c r="G23" s="29">
        <v>3848</v>
      </c>
      <c r="H23" s="29">
        <v>410</v>
      </c>
      <c r="I23" s="29">
        <v>3870</v>
      </c>
      <c r="J23" s="29">
        <v>548</v>
      </c>
      <c r="K23" s="29">
        <v>853</v>
      </c>
      <c r="L23" s="29">
        <v>1147</v>
      </c>
      <c r="M23" s="29">
        <v>6105</v>
      </c>
      <c r="N23" s="29">
        <v>79</v>
      </c>
      <c r="O23" s="30">
        <v>466</v>
      </c>
      <c r="P23" s="84"/>
      <c r="Q23" s="84"/>
    </row>
    <row r="24" spans="1:17" ht="21" hidden="1" customHeight="1" outlineLevel="1">
      <c r="A24" s="27" t="s">
        <v>402</v>
      </c>
      <c r="B24" s="29">
        <v>11806</v>
      </c>
      <c r="C24" s="29">
        <v>110629</v>
      </c>
      <c r="D24" s="29">
        <v>5700</v>
      </c>
      <c r="E24" s="29">
        <v>64473</v>
      </c>
      <c r="F24" s="29">
        <v>1363</v>
      </c>
      <c r="G24" s="29">
        <v>16659</v>
      </c>
      <c r="H24" s="29">
        <v>567</v>
      </c>
      <c r="I24" s="29">
        <v>4070</v>
      </c>
      <c r="J24" s="29">
        <v>1208</v>
      </c>
      <c r="K24" s="29">
        <v>6295</v>
      </c>
      <c r="L24" s="29">
        <v>1902</v>
      </c>
      <c r="M24" s="29">
        <v>6729</v>
      </c>
      <c r="N24" s="29">
        <v>1066</v>
      </c>
      <c r="O24" s="30">
        <v>12403</v>
      </c>
      <c r="P24" s="84"/>
      <c r="Q24" s="84"/>
    </row>
    <row r="25" spans="1:17" ht="21" hidden="1" customHeight="1" outlineLevel="1">
      <c r="A25" s="27" t="s">
        <v>403</v>
      </c>
      <c r="B25" s="29">
        <v>18112</v>
      </c>
      <c r="C25" s="83">
        <v>84567</v>
      </c>
      <c r="D25" s="29">
        <v>9095</v>
      </c>
      <c r="E25" s="29">
        <v>52231</v>
      </c>
      <c r="F25" s="29">
        <v>1286</v>
      </c>
      <c r="G25" s="29">
        <v>4557</v>
      </c>
      <c r="H25" s="29">
        <v>871</v>
      </c>
      <c r="I25" s="29">
        <v>4013</v>
      </c>
      <c r="J25" s="29">
        <v>1608</v>
      </c>
      <c r="K25" s="29">
        <v>4933</v>
      </c>
      <c r="L25" s="29">
        <v>3532</v>
      </c>
      <c r="M25" s="29">
        <v>5300</v>
      </c>
      <c r="N25" s="29">
        <v>1720</v>
      </c>
      <c r="O25" s="30">
        <v>13533</v>
      </c>
      <c r="P25" s="84"/>
      <c r="Q25" s="87"/>
    </row>
    <row r="26" spans="1:17" ht="21" hidden="1" customHeight="1" outlineLevel="1">
      <c r="A26" s="27" t="s">
        <v>404</v>
      </c>
      <c r="B26" s="29">
        <v>18638</v>
      </c>
      <c r="C26" s="29">
        <v>96634</v>
      </c>
      <c r="D26" s="29">
        <v>9939</v>
      </c>
      <c r="E26" s="29">
        <v>57137</v>
      </c>
      <c r="F26" s="29">
        <v>537</v>
      </c>
      <c r="G26" s="29">
        <v>4630</v>
      </c>
      <c r="H26" s="29">
        <v>196</v>
      </c>
      <c r="I26" s="29">
        <v>1218</v>
      </c>
      <c r="J26" s="29">
        <v>2590</v>
      </c>
      <c r="K26" s="29">
        <v>5086</v>
      </c>
      <c r="L26" s="29">
        <v>3562</v>
      </c>
      <c r="M26" s="29">
        <v>3990</v>
      </c>
      <c r="N26" s="29">
        <v>1814</v>
      </c>
      <c r="O26" s="30">
        <v>24573</v>
      </c>
      <c r="P26" s="84"/>
      <c r="Q26" s="84"/>
    </row>
    <row r="27" spans="1:17" ht="21" hidden="1" customHeight="1" outlineLevel="1">
      <c r="A27" s="27" t="s">
        <v>405</v>
      </c>
      <c r="B27" s="29">
        <v>9923</v>
      </c>
      <c r="C27" s="29">
        <v>103084</v>
      </c>
      <c r="D27" s="29">
        <v>5765</v>
      </c>
      <c r="E27" s="29">
        <v>54271</v>
      </c>
      <c r="F27" s="29">
        <v>988</v>
      </c>
      <c r="G27" s="29">
        <v>19879</v>
      </c>
      <c r="H27" s="29" t="s">
        <v>63</v>
      </c>
      <c r="I27" s="29" t="s">
        <v>63</v>
      </c>
      <c r="J27" s="29">
        <v>330</v>
      </c>
      <c r="K27" s="29">
        <v>416</v>
      </c>
      <c r="L27" s="29">
        <v>1357</v>
      </c>
      <c r="M27" s="29">
        <v>2267</v>
      </c>
      <c r="N27" s="29">
        <v>1483</v>
      </c>
      <c r="O27" s="30">
        <v>26251</v>
      </c>
      <c r="P27" s="84"/>
      <c r="Q27" s="84"/>
    </row>
    <row r="28" spans="1:17" ht="15" customHeight="1" collapsed="1">
      <c r="A28" s="26" t="s">
        <v>620</v>
      </c>
      <c r="B28" s="167">
        <v>12488</v>
      </c>
      <c r="C28" s="167">
        <v>114916</v>
      </c>
      <c r="D28" s="167">
        <v>7366</v>
      </c>
      <c r="E28" s="167">
        <v>86244</v>
      </c>
      <c r="F28" s="167">
        <v>459</v>
      </c>
      <c r="G28" s="167">
        <v>7057</v>
      </c>
      <c r="H28" s="167" t="s">
        <v>63</v>
      </c>
      <c r="I28" s="167" t="s">
        <v>63</v>
      </c>
      <c r="J28" s="167">
        <v>1511</v>
      </c>
      <c r="K28" s="167">
        <v>3920</v>
      </c>
      <c r="L28" s="167">
        <v>2939</v>
      </c>
      <c r="M28" s="167">
        <v>10799</v>
      </c>
      <c r="N28" s="167">
        <v>213</v>
      </c>
      <c r="O28" s="18">
        <v>6896</v>
      </c>
      <c r="P28" s="84"/>
      <c r="Q28" s="84"/>
    </row>
    <row r="29" spans="1:17" ht="19.5" customHeight="1">
      <c r="A29" s="27" t="s">
        <v>82</v>
      </c>
      <c r="B29" s="29">
        <v>14768</v>
      </c>
      <c r="C29" s="29">
        <v>105286</v>
      </c>
      <c r="D29" s="29">
        <v>7089</v>
      </c>
      <c r="E29" s="29">
        <v>60775</v>
      </c>
      <c r="F29" s="29">
        <v>1639</v>
      </c>
      <c r="G29" s="29">
        <v>16068</v>
      </c>
      <c r="H29" s="29">
        <v>642</v>
      </c>
      <c r="I29" s="29">
        <v>6291</v>
      </c>
      <c r="J29" s="29">
        <v>1252</v>
      </c>
      <c r="K29" s="29">
        <v>2075</v>
      </c>
      <c r="L29" s="29">
        <v>3280</v>
      </c>
      <c r="M29" s="29">
        <v>4941</v>
      </c>
      <c r="N29" s="29">
        <v>866</v>
      </c>
      <c r="O29" s="30">
        <v>15136</v>
      </c>
      <c r="P29" s="84"/>
      <c r="Q29" s="84"/>
    </row>
    <row r="30" spans="1:17" ht="19.5" customHeight="1">
      <c r="A30" s="27" t="s">
        <v>83</v>
      </c>
      <c r="B30" s="29">
        <v>14478</v>
      </c>
      <c r="C30" s="29">
        <v>83872</v>
      </c>
      <c r="D30" s="29">
        <v>7203</v>
      </c>
      <c r="E30" s="29">
        <v>60060</v>
      </c>
      <c r="F30" s="29">
        <v>1830</v>
      </c>
      <c r="G30" s="29">
        <v>9958</v>
      </c>
      <c r="H30" s="29" t="s">
        <v>63</v>
      </c>
      <c r="I30" s="29" t="s">
        <v>63</v>
      </c>
      <c r="J30" s="29">
        <v>1264</v>
      </c>
      <c r="K30" s="29">
        <v>2681</v>
      </c>
      <c r="L30" s="29">
        <v>1938</v>
      </c>
      <c r="M30" s="29">
        <v>2649</v>
      </c>
      <c r="N30" s="29">
        <v>2243</v>
      </c>
      <c r="O30" s="30">
        <v>8524</v>
      </c>
      <c r="P30" s="84"/>
      <c r="Q30" s="84"/>
    </row>
    <row r="31" spans="1:17" ht="19.5" customHeight="1">
      <c r="A31" s="27" t="s">
        <v>84</v>
      </c>
      <c r="B31" s="29">
        <v>32433</v>
      </c>
      <c r="C31" s="29">
        <v>161388</v>
      </c>
      <c r="D31" s="29">
        <v>17174</v>
      </c>
      <c r="E31" s="29">
        <v>96130</v>
      </c>
      <c r="F31" s="29">
        <v>2289</v>
      </c>
      <c r="G31" s="29">
        <v>19607</v>
      </c>
      <c r="H31" s="29">
        <v>416</v>
      </c>
      <c r="I31" s="29">
        <v>7449</v>
      </c>
      <c r="J31" s="29">
        <v>2828</v>
      </c>
      <c r="K31" s="29">
        <v>6331</v>
      </c>
      <c r="L31" s="29">
        <v>6980</v>
      </c>
      <c r="M31" s="29">
        <v>12408</v>
      </c>
      <c r="N31" s="29">
        <v>2746</v>
      </c>
      <c r="O31" s="30">
        <v>19463</v>
      </c>
      <c r="P31" s="84"/>
      <c r="Q31" s="84"/>
    </row>
    <row r="32" spans="1:17" ht="19.5" customHeight="1">
      <c r="A32" s="27" t="s">
        <v>85</v>
      </c>
      <c r="B32" s="29">
        <v>9259</v>
      </c>
      <c r="C32" s="29">
        <v>58006</v>
      </c>
      <c r="D32" s="29">
        <v>4125</v>
      </c>
      <c r="E32" s="29">
        <v>34798</v>
      </c>
      <c r="F32" s="29">
        <v>2307</v>
      </c>
      <c r="G32" s="29">
        <v>13693</v>
      </c>
      <c r="H32" s="29">
        <v>163</v>
      </c>
      <c r="I32" s="29">
        <v>755</v>
      </c>
      <c r="J32" s="29">
        <v>703</v>
      </c>
      <c r="K32" s="29">
        <v>1065</v>
      </c>
      <c r="L32" s="29">
        <v>1250</v>
      </c>
      <c r="M32" s="29">
        <v>1862</v>
      </c>
      <c r="N32" s="29">
        <v>711</v>
      </c>
      <c r="O32" s="30">
        <v>5833</v>
      </c>
      <c r="P32" s="84"/>
      <c r="Q32" s="84"/>
    </row>
    <row r="33" spans="1:17" ht="19.5" customHeight="1">
      <c r="A33" s="27" t="s">
        <v>86</v>
      </c>
      <c r="B33" s="29">
        <v>18540</v>
      </c>
      <c r="C33" s="29">
        <v>101860</v>
      </c>
      <c r="D33" s="29">
        <v>6915</v>
      </c>
      <c r="E33" s="29">
        <v>48093</v>
      </c>
      <c r="F33" s="29">
        <v>1923</v>
      </c>
      <c r="G33" s="29">
        <v>12593</v>
      </c>
      <c r="H33" s="29">
        <v>793</v>
      </c>
      <c r="I33" s="29">
        <v>5442</v>
      </c>
      <c r="J33" s="29">
        <v>3038</v>
      </c>
      <c r="K33" s="29">
        <v>6947</v>
      </c>
      <c r="L33" s="29">
        <v>3853</v>
      </c>
      <c r="M33" s="29">
        <v>8459</v>
      </c>
      <c r="N33" s="29">
        <v>2018</v>
      </c>
      <c r="O33" s="30">
        <v>20326</v>
      </c>
      <c r="P33" s="84"/>
      <c r="Q33" s="84"/>
    </row>
    <row r="34" spans="1:17" ht="19.5" customHeight="1">
      <c r="A34" s="27" t="s">
        <v>406</v>
      </c>
      <c r="B34" s="29">
        <v>13809</v>
      </c>
      <c r="C34" s="29">
        <v>98752</v>
      </c>
      <c r="D34" s="29">
        <v>7641</v>
      </c>
      <c r="E34" s="29">
        <v>71171</v>
      </c>
      <c r="F34" s="29">
        <v>1107</v>
      </c>
      <c r="G34" s="29">
        <v>6522</v>
      </c>
      <c r="H34" s="29">
        <v>168</v>
      </c>
      <c r="I34" s="29">
        <v>998</v>
      </c>
      <c r="J34" s="29">
        <v>1655</v>
      </c>
      <c r="K34" s="29">
        <v>3235</v>
      </c>
      <c r="L34" s="29">
        <v>1443</v>
      </c>
      <c r="M34" s="29">
        <v>2245</v>
      </c>
      <c r="N34" s="29">
        <v>1795</v>
      </c>
      <c r="O34" s="30">
        <v>14581</v>
      </c>
      <c r="P34" s="84"/>
      <c r="Q34" s="84"/>
    </row>
    <row r="35" spans="1:17" ht="19.5" customHeight="1">
      <c r="A35" s="27" t="s">
        <v>407</v>
      </c>
      <c r="B35" s="29">
        <v>6965</v>
      </c>
      <c r="C35" s="29">
        <v>61075</v>
      </c>
      <c r="D35" s="29">
        <v>3985</v>
      </c>
      <c r="E35" s="29">
        <v>35966</v>
      </c>
      <c r="F35" s="29">
        <v>843</v>
      </c>
      <c r="G35" s="29">
        <v>14087</v>
      </c>
      <c r="H35" s="29" t="s">
        <v>63</v>
      </c>
      <c r="I35" s="29" t="s">
        <v>63</v>
      </c>
      <c r="J35" s="29">
        <v>911</v>
      </c>
      <c r="K35" s="29">
        <v>2544</v>
      </c>
      <c r="L35" s="29">
        <v>852</v>
      </c>
      <c r="M35" s="29">
        <v>1843</v>
      </c>
      <c r="N35" s="29">
        <v>374</v>
      </c>
      <c r="O35" s="30">
        <v>6635</v>
      </c>
      <c r="P35" s="84"/>
      <c r="Q35" s="84"/>
    </row>
    <row r="36" spans="1:17" ht="19.5" customHeight="1">
      <c r="A36" s="27" t="s">
        <v>408</v>
      </c>
      <c r="B36" s="29">
        <v>13058</v>
      </c>
      <c r="C36" s="29">
        <v>88209</v>
      </c>
      <c r="D36" s="29">
        <v>5872</v>
      </c>
      <c r="E36" s="29">
        <v>48411</v>
      </c>
      <c r="F36" s="29">
        <v>1689</v>
      </c>
      <c r="G36" s="29">
        <v>13945</v>
      </c>
      <c r="H36" s="29">
        <v>450</v>
      </c>
      <c r="I36" s="29">
        <v>5753</v>
      </c>
      <c r="J36" s="29">
        <v>1705</v>
      </c>
      <c r="K36" s="29">
        <v>2639</v>
      </c>
      <c r="L36" s="29">
        <v>2992</v>
      </c>
      <c r="M36" s="29">
        <v>6281</v>
      </c>
      <c r="N36" s="29">
        <v>350</v>
      </c>
      <c r="O36" s="30">
        <v>11180</v>
      </c>
      <c r="P36" s="84"/>
      <c r="Q36" s="84"/>
    </row>
    <row r="37" spans="1:17" ht="19.5" customHeight="1">
      <c r="A37" s="27" t="s">
        <v>409</v>
      </c>
      <c r="B37" s="29">
        <v>8734</v>
      </c>
      <c r="C37" s="29">
        <v>65161</v>
      </c>
      <c r="D37" s="29">
        <v>4841</v>
      </c>
      <c r="E37" s="29">
        <v>45070</v>
      </c>
      <c r="F37" s="29">
        <v>589</v>
      </c>
      <c r="G37" s="29">
        <v>4906</v>
      </c>
      <c r="H37" s="29">
        <v>141</v>
      </c>
      <c r="I37" s="29">
        <v>396</v>
      </c>
      <c r="J37" s="29">
        <v>443</v>
      </c>
      <c r="K37" s="29">
        <v>902</v>
      </c>
      <c r="L37" s="29">
        <v>1954</v>
      </c>
      <c r="M37" s="29">
        <v>3704</v>
      </c>
      <c r="N37" s="29">
        <v>766</v>
      </c>
      <c r="O37" s="30">
        <v>10183</v>
      </c>
      <c r="P37" s="84"/>
      <c r="Q37" s="84"/>
    </row>
    <row r="38" spans="1:17" ht="19.5" customHeight="1">
      <c r="A38" s="27" t="s">
        <v>621</v>
      </c>
      <c r="B38" s="162">
        <v>10479</v>
      </c>
      <c r="C38" s="162">
        <v>80000</v>
      </c>
      <c r="D38" s="162">
        <v>4255</v>
      </c>
      <c r="E38" s="162">
        <v>40342</v>
      </c>
      <c r="F38" s="162">
        <v>492</v>
      </c>
      <c r="G38" s="162">
        <v>7307</v>
      </c>
      <c r="H38" s="162">
        <v>533</v>
      </c>
      <c r="I38" s="162">
        <v>4525</v>
      </c>
      <c r="J38" s="162">
        <v>1292</v>
      </c>
      <c r="K38" s="162">
        <v>3112</v>
      </c>
      <c r="L38" s="162">
        <v>2074</v>
      </c>
      <c r="M38" s="162">
        <v>3032</v>
      </c>
      <c r="N38" s="162">
        <v>1833</v>
      </c>
      <c r="O38" s="163">
        <v>21682</v>
      </c>
      <c r="P38" s="84"/>
      <c r="Q38" s="84"/>
    </row>
    <row r="39" spans="1:17" ht="19.5" customHeight="1">
      <c r="A39" s="27" t="s">
        <v>562</v>
      </c>
      <c r="B39" s="162">
        <v>9808</v>
      </c>
      <c r="C39" s="162">
        <v>48474</v>
      </c>
      <c r="D39" s="162">
        <v>4733</v>
      </c>
      <c r="E39" s="162">
        <v>33920</v>
      </c>
      <c r="F39" s="162">
        <v>838</v>
      </c>
      <c r="G39" s="162">
        <v>4731</v>
      </c>
      <c r="H39" s="162" t="s">
        <v>63</v>
      </c>
      <c r="I39" s="162" t="s">
        <v>63</v>
      </c>
      <c r="J39" s="162">
        <v>852</v>
      </c>
      <c r="K39" s="162">
        <v>1050</v>
      </c>
      <c r="L39" s="162">
        <v>3091</v>
      </c>
      <c r="M39" s="162">
        <v>6911</v>
      </c>
      <c r="N39" s="162">
        <v>294</v>
      </c>
      <c r="O39" s="163">
        <v>1862</v>
      </c>
      <c r="P39" s="84"/>
      <c r="Q39" s="84"/>
    </row>
    <row r="40" spans="1:17" ht="19.5" customHeight="1">
      <c r="A40" s="27" t="s">
        <v>563</v>
      </c>
      <c r="B40" s="162">
        <v>11063</v>
      </c>
      <c r="C40" s="162">
        <v>87370</v>
      </c>
      <c r="D40" s="162">
        <v>4945</v>
      </c>
      <c r="E40" s="162">
        <v>44914</v>
      </c>
      <c r="F40" s="162">
        <v>672</v>
      </c>
      <c r="G40" s="162">
        <v>8120</v>
      </c>
      <c r="H40" s="162">
        <v>418</v>
      </c>
      <c r="I40" s="162">
        <v>5702</v>
      </c>
      <c r="J40" s="162">
        <v>1403</v>
      </c>
      <c r="K40" s="162">
        <v>3387</v>
      </c>
      <c r="L40" s="162">
        <v>3408</v>
      </c>
      <c r="M40" s="162">
        <v>19832</v>
      </c>
      <c r="N40" s="162">
        <v>217</v>
      </c>
      <c r="O40" s="163">
        <v>5415</v>
      </c>
      <c r="P40" s="84"/>
      <c r="Q40" s="84"/>
    </row>
    <row r="41" spans="1:17" ht="19.5" customHeight="1">
      <c r="A41" s="27" t="s">
        <v>564</v>
      </c>
      <c r="B41" s="162">
        <v>8588</v>
      </c>
      <c r="C41" s="162">
        <v>79722</v>
      </c>
      <c r="D41" s="162">
        <v>3450</v>
      </c>
      <c r="E41" s="162">
        <v>45009</v>
      </c>
      <c r="F41" s="162">
        <v>87</v>
      </c>
      <c r="G41" s="162">
        <v>1212</v>
      </c>
      <c r="H41" s="162">
        <v>460</v>
      </c>
      <c r="I41" s="162">
        <v>7879</v>
      </c>
      <c r="J41" s="162">
        <v>1031</v>
      </c>
      <c r="K41" s="162">
        <v>5548</v>
      </c>
      <c r="L41" s="162">
        <v>3117</v>
      </c>
      <c r="M41" s="162">
        <v>15647</v>
      </c>
      <c r="N41" s="162">
        <v>443</v>
      </c>
      <c r="O41" s="163">
        <v>4427</v>
      </c>
      <c r="P41" s="84"/>
      <c r="Q41" s="84"/>
    </row>
    <row r="42" spans="1:17" ht="19.5" customHeight="1">
      <c r="A42" s="27" t="s">
        <v>565</v>
      </c>
      <c r="B42" s="162">
        <v>8058</v>
      </c>
      <c r="C42" s="162">
        <v>48515</v>
      </c>
      <c r="D42" s="162">
        <v>3804</v>
      </c>
      <c r="E42" s="162">
        <v>28978</v>
      </c>
      <c r="F42" s="162">
        <v>220</v>
      </c>
      <c r="G42" s="162">
        <v>1676</v>
      </c>
      <c r="H42" s="162">
        <v>470</v>
      </c>
      <c r="I42" s="162">
        <v>3409</v>
      </c>
      <c r="J42" s="162">
        <v>1646</v>
      </c>
      <c r="K42" s="162">
        <v>4963</v>
      </c>
      <c r="L42" s="162">
        <v>1174</v>
      </c>
      <c r="M42" s="162">
        <v>2531</v>
      </c>
      <c r="N42" s="162">
        <v>744</v>
      </c>
      <c r="O42" s="163">
        <v>6958</v>
      </c>
      <c r="P42" s="84"/>
      <c r="Q42" s="84"/>
    </row>
    <row r="43" spans="1:17" ht="19.5" customHeight="1" thickBot="1">
      <c r="A43" s="28" t="s">
        <v>566</v>
      </c>
      <c r="B43" s="168">
        <v>9268</v>
      </c>
      <c r="C43" s="168">
        <v>81348</v>
      </c>
      <c r="D43" s="168">
        <v>4074</v>
      </c>
      <c r="E43" s="168">
        <v>41131</v>
      </c>
      <c r="F43" s="168">
        <v>252</v>
      </c>
      <c r="G43" s="168">
        <v>999</v>
      </c>
      <c r="H43" s="168">
        <v>220</v>
      </c>
      <c r="I43" s="168">
        <v>2211</v>
      </c>
      <c r="J43" s="168">
        <v>1959</v>
      </c>
      <c r="K43" s="168">
        <v>11643</v>
      </c>
      <c r="L43" s="168">
        <v>2231</v>
      </c>
      <c r="M43" s="168">
        <v>10334</v>
      </c>
      <c r="N43" s="168">
        <v>532</v>
      </c>
      <c r="O43" s="32">
        <v>15030</v>
      </c>
      <c r="P43" s="84"/>
      <c r="Q43" s="84"/>
    </row>
    <row r="44" spans="1:17" ht="18" customHeight="1">
      <c r="M44" s="246" t="s">
        <v>379</v>
      </c>
      <c r="N44" s="246"/>
      <c r="O44" s="246"/>
    </row>
    <row r="45" spans="1:17" ht="22.5" customHeight="1">
      <c r="A45" s="342" t="s">
        <v>666</v>
      </c>
      <c r="B45" s="342"/>
      <c r="C45" s="342"/>
      <c r="D45" s="342"/>
      <c r="E45" s="342"/>
      <c r="F45" s="10"/>
      <c r="G45" s="10"/>
    </row>
    <row r="46" spans="1:17" ht="11.25" customHeight="1" thickBot="1">
      <c r="K46" s="6"/>
      <c r="L46" s="6"/>
      <c r="M46" s="2"/>
    </row>
    <row r="47" spans="1:17" ht="14.25" customHeight="1">
      <c r="A47" s="47"/>
      <c r="B47" s="254" t="s">
        <v>175</v>
      </c>
      <c r="C47" s="254"/>
      <c r="D47" s="254" t="s">
        <v>360</v>
      </c>
      <c r="E47" s="254"/>
      <c r="F47" s="438" t="s">
        <v>423</v>
      </c>
      <c r="G47" s="438"/>
      <c r="H47" s="254" t="s">
        <v>158</v>
      </c>
      <c r="I47" s="254"/>
      <c r="J47" s="254" t="s">
        <v>359</v>
      </c>
      <c r="K47" s="346"/>
      <c r="L47" s="8"/>
      <c r="M47" s="2"/>
    </row>
    <row r="48" spans="1:17" ht="13.5" customHeight="1">
      <c r="A48" s="40" t="s">
        <v>100</v>
      </c>
      <c r="B48" s="336"/>
      <c r="C48" s="336"/>
      <c r="D48" s="336"/>
      <c r="E48" s="336"/>
      <c r="F48" s="324" t="s">
        <v>424</v>
      </c>
      <c r="G48" s="324"/>
      <c r="H48" s="336"/>
      <c r="I48" s="336"/>
      <c r="J48" s="336"/>
      <c r="K48" s="341"/>
      <c r="L48" s="8"/>
      <c r="M48" s="2"/>
    </row>
    <row r="49" spans="1:14">
      <c r="A49" s="48"/>
      <c r="B49" s="22" t="s">
        <v>133</v>
      </c>
      <c r="C49" s="22" t="s">
        <v>381</v>
      </c>
      <c r="D49" s="22" t="s">
        <v>133</v>
      </c>
      <c r="E49" s="22" t="s">
        <v>381</v>
      </c>
      <c r="F49" s="22" t="s">
        <v>133</v>
      </c>
      <c r="G49" s="22" t="s">
        <v>381</v>
      </c>
      <c r="H49" s="22" t="s">
        <v>133</v>
      </c>
      <c r="I49" s="22" t="s">
        <v>381</v>
      </c>
      <c r="J49" s="22" t="s">
        <v>133</v>
      </c>
      <c r="K49" s="33" t="s">
        <v>381</v>
      </c>
      <c r="L49" s="4"/>
      <c r="M49" s="2"/>
    </row>
    <row r="50" spans="1:14" ht="7.5" customHeight="1">
      <c r="A50" s="24"/>
      <c r="B50" s="165" t="s">
        <v>382</v>
      </c>
      <c r="C50" s="165" t="s">
        <v>383</v>
      </c>
      <c r="D50" s="165" t="s">
        <v>88</v>
      </c>
      <c r="E50" s="165" t="s">
        <v>383</v>
      </c>
      <c r="F50" s="165" t="s">
        <v>88</v>
      </c>
      <c r="G50" s="165" t="s">
        <v>383</v>
      </c>
      <c r="H50" s="165" t="s">
        <v>88</v>
      </c>
      <c r="I50" s="165" t="s">
        <v>383</v>
      </c>
      <c r="J50" s="165" t="s">
        <v>88</v>
      </c>
      <c r="K50" s="25" t="s">
        <v>383</v>
      </c>
      <c r="L50" s="7"/>
      <c r="M50" s="2"/>
    </row>
    <row r="51" spans="1:14" ht="18.75" hidden="1" customHeight="1" outlineLevel="1">
      <c r="A51" s="26" t="s">
        <v>195</v>
      </c>
      <c r="B51" s="167">
        <v>363</v>
      </c>
      <c r="C51" s="167">
        <v>4585</v>
      </c>
      <c r="D51" s="167" t="s">
        <v>425</v>
      </c>
      <c r="E51" s="167" t="s">
        <v>410</v>
      </c>
      <c r="F51" s="167" t="s">
        <v>410</v>
      </c>
      <c r="G51" s="167" t="s">
        <v>410</v>
      </c>
      <c r="H51" s="167">
        <v>22</v>
      </c>
      <c r="I51" s="167">
        <v>100</v>
      </c>
      <c r="J51" s="167">
        <v>341</v>
      </c>
      <c r="K51" s="18">
        <v>4485</v>
      </c>
      <c r="L51" s="108"/>
      <c r="M51" s="84"/>
      <c r="N51" s="84"/>
    </row>
    <row r="52" spans="1:14" ht="21.75" hidden="1" customHeight="1" outlineLevel="1">
      <c r="A52" s="27" t="s">
        <v>426</v>
      </c>
      <c r="B52" s="162">
        <v>1327</v>
      </c>
      <c r="C52" s="162">
        <v>14566</v>
      </c>
      <c r="D52" s="162">
        <v>345</v>
      </c>
      <c r="E52" s="162">
        <v>3400</v>
      </c>
      <c r="F52" s="162" t="s">
        <v>410</v>
      </c>
      <c r="G52" s="162" t="s">
        <v>410</v>
      </c>
      <c r="H52" s="162">
        <v>489</v>
      </c>
      <c r="I52" s="162">
        <v>6071</v>
      </c>
      <c r="J52" s="162">
        <v>493</v>
      </c>
      <c r="K52" s="163">
        <v>5095</v>
      </c>
      <c r="L52" s="108"/>
      <c r="M52" s="84"/>
      <c r="N52" s="84"/>
    </row>
    <row r="53" spans="1:14" ht="21.75" hidden="1" customHeight="1" outlineLevel="1">
      <c r="A53" s="27" t="s">
        <v>411</v>
      </c>
      <c r="B53" s="162">
        <v>1327</v>
      </c>
      <c r="C53" s="162">
        <v>14566</v>
      </c>
      <c r="D53" s="162" t="s">
        <v>410</v>
      </c>
      <c r="E53" s="162" t="s">
        <v>410</v>
      </c>
      <c r="F53" s="162">
        <v>345</v>
      </c>
      <c r="G53" s="162">
        <v>3400</v>
      </c>
      <c r="H53" s="162">
        <v>489</v>
      </c>
      <c r="I53" s="162">
        <v>6071</v>
      </c>
      <c r="J53" s="162">
        <v>493</v>
      </c>
      <c r="K53" s="163">
        <v>5095</v>
      </c>
      <c r="L53" s="108"/>
      <c r="M53" s="84"/>
      <c r="N53" s="84"/>
    </row>
    <row r="54" spans="1:14" ht="21.75" hidden="1" customHeight="1" outlineLevel="1">
      <c r="A54" s="27" t="s">
        <v>412</v>
      </c>
      <c r="B54" s="162">
        <v>755</v>
      </c>
      <c r="C54" s="162">
        <v>3138</v>
      </c>
      <c r="D54" s="162" t="s">
        <v>410</v>
      </c>
      <c r="E54" s="162" t="s">
        <v>410</v>
      </c>
      <c r="F54" s="162">
        <v>126</v>
      </c>
      <c r="G54" s="162">
        <v>481</v>
      </c>
      <c r="H54" s="162">
        <v>79</v>
      </c>
      <c r="I54" s="162">
        <v>317</v>
      </c>
      <c r="J54" s="162">
        <v>550</v>
      </c>
      <c r="K54" s="163">
        <v>2340</v>
      </c>
      <c r="L54" s="108"/>
      <c r="M54" s="84"/>
      <c r="N54" s="84"/>
    </row>
    <row r="55" spans="1:14" ht="21.75" hidden="1" customHeight="1" outlineLevel="1">
      <c r="A55" s="27" t="s">
        <v>413</v>
      </c>
      <c r="B55" s="162">
        <v>350</v>
      </c>
      <c r="C55" s="162">
        <v>4589</v>
      </c>
      <c r="D55" s="162">
        <v>71</v>
      </c>
      <c r="E55" s="162">
        <v>2332</v>
      </c>
      <c r="F55" s="162">
        <v>273</v>
      </c>
      <c r="G55" s="162">
        <v>2181</v>
      </c>
      <c r="H55" s="162">
        <v>6</v>
      </c>
      <c r="I55" s="162">
        <v>76</v>
      </c>
      <c r="J55" s="162" t="s">
        <v>410</v>
      </c>
      <c r="K55" s="163" t="s">
        <v>410</v>
      </c>
      <c r="L55" s="108"/>
      <c r="M55" s="84"/>
      <c r="N55" s="84"/>
    </row>
    <row r="56" spans="1:14" ht="21.75" hidden="1" customHeight="1" outlineLevel="1">
      <c r="A56" s="27" t="s">
        <v>414</v>
      </c>
      <c r="B56" s="162">
        <v>1066</v>
      </c>
      <c r="C56" s="162">
        <v>7059</v>
      </c>
      <c r="D56" s="162" t="s">
        <v>410</v>
      </c>
      <c r="E56" s="162" t="s">
        <v>410</v>
      </c>
      <c r="F56" s="162">
        <v>589</v>
      </c>
      <c r="G56" s="162">
        <v>5428</v>
      </c>
      <c r="H56" s="162" t="s">
        <v>410</v>
      </c>
      <c r="I56" s="162" t="s">
        <v>410</v>
      </c>
      <c r="J56" s="162">
        <v>477</v>
      </c>
      <c r="K56" s="163">
        <v>1631</v>
      </c>
      <c r="L56" s="108"/>
      <c r="M56" s="84"/>
      <c r="N56" s="84"/>
    </row>
    <row r="57" spans="1:14" ht="21.75" hidden="1" customHeight="1" outlineLevel="1">
      <c r="A57" s="27" t="s">
        <v>415</v>
      </c>
      <c r="B57" s="162">
        <v>1875</v>
      </c>
      <c r="C57" s="162">
        <v>8484</v>
      </c>
      <c r="D57" s="162">
        <v>59</v>
      </c>
      <c r="E57" s="162">
        <v>878</v>
      </c>
      <c r="F57" s="162">
        <v>407</v>
      </c>
      <c r="G57" s="162">
        <v>1909</v>
      </c>
      <c r="H57" s="162">
        <v>265</v>
      </c>
      <c r="I57" s="162">
        <v>1648</v>
      </c>
      <c r="J57" s="162">
        <v>1144</v>
      </c>
      <c r="K57" s="163">
        <v>4049</v>
      </c>
      <c r="L57" s="108"/>
      <c r="M57" s="84"/>
      <c r="N57" s="84"/>
    </row>
    <row r="58" spans="1:14" ht="21.75" hidden="1" customHeight="1" outlineLevel="1">
      <c r="A58" s="27" t="s">
        <v>416</v>
      </c>
      <c r="B58" s="162">
        <v>1179</v>
      </c>
      <c r="C58" s="162">
        <v>18768</v>
      </c>
      <c r="D58" s="162">
        <v>458</v>
      </c>
      <c r="E58" s="162">
        <v>7138</v>
      </c>
      <c r="F58" s="162">
        <v>123</v>
      </c>
      <c r="G58" s="162">
        <v>1980</v>
      </c>
      <c r="H58" s="162">
        <v>574</v>
      </c>
      <c r="I58" s="162">
        <v>9565</v>
      </c>
      <c r="J58" s="162">
        <v>24</v>
      </c>
      <c r="K58" s="163">
        <v>85</v>
      </c>
      <c r="L58" s="108"/>
      <c r="M58" s="84"/>
      <c r="N58" s="84"/>
    </row>
    <row r="59" spans="1:14" ht="21.75" hidden="1" customHeight="1" outlineLevel="1">
      <c r="A59" s="27" t="s">
        <v>417</v>
      </c>
      <c r="B59" s="162">
        <v>2335</v>
      </c>
      <c r="C59" s="162">
        <v>24120</v>
      </c>
      <c r="D59" s="162" t="s">
        <v>410</v>
      </c>
      <c r="E59" s="162" t="s">
        <v>410</v>
      </c>
      <c r="F59" s="162">
        <v>260</v>
      </c>
      <c r="G59" s="162">
        <v>2761</v>
      </c>
      <c r="H59" s="162">
        <v>1140</v>
      </c>
      <c r="I59" s="162">
        <v>13199</v>
      </c>
      <c r="J59" s="162">
        <v>935</v>
      </c>
      <c r="K59" s="163">
        <v>8160</v>
      </c>
      <c r="L59" s="108"/>
      <c r="M59" s="84"/>
      <c r="N59" s="84"/>
    </row>
    <row r="60" spans="1:14" ht="21.75" hidden="1" customHeight="1" outlineLevel="1">
      <c r="A60" s="27" t="s">
        <v>418</v>
      </c>
      <c r="B60" s="162">
        <v>2483</v>
      </c>
      <c r="C60" s="162">
        <v>89970</v>
      </c>
      <c r="D60" s="162">
        <v>487</v>
      </c>
      <c r="E60" s="162">
        <v>23378</v>
      </c>
      <c r="F60" s="162">
        <v>141</v>
      </c>
      <c r="G60" s="162">
        <v>1983</v>
      </c>
      <c r="H60" s="162">
        <v>1402</v>
      </c>
      <c r="I60" s="162">
        <v>58699</v>
      </c>
      <c r="J60" s="162">
        <v>453</v>
      </c>
      <c r="K60" s="163">
        <v>5910</v>
      </c>
      <c r="L60" s="108"/>
      <c r="M60" s="84"/>
      <c r="N60" s="84"/>
    </row>
    <row r="61" spans="1:14" ht="21.75" hidden="1" customHeight="1" outlineLevel="1">
      <c r="A61" s="27" t="s">
        <v>419</v>
      </c>
      <c r="B61" s="162">
        <v>3177</v>
      </c>
      <c r="C61" s="162">
        <v>21899</v>
      </c>
      <c r="D61" s="162">
        <v>292</v>
      </c>
      <c r="E61" s="162">
        <v>4267</v>
      </c>
      <c r="F61" s="162">
        <v>186</v>
      </c>
      <c r="G61" s="162">
        <v>2881</v>
      </c>
      <c r="H61" s="162">
        <v>1758</v>
      </c>
      <c r="I61" s="162">
        <v>9370</v>
      </c>
      <c r="J61" s="162">
        <v>941</v>
      </c>
      <c r="K61" s="163">
        <v>5381</v>
      </c>
      <c r="L61" s="108"/>
      <c r="M61" s="84"/>
      <c r="N61" s="84"/>
    </row>
    <row r="62" spans="1:14" ht="21.75" hidden="1" customHeight="1" outlineLevel="1">
      <c r="A62" s="27" t="s">
        <v>420</v>
      </c>
      <c r="B62" s="162">
        <v>3337</v>
      </c>
      <c r="C62" s="162">
        <v>38504</v>
      </c>
      <c r="D62" s="162" t="s">
        <v>410</v>
      </c>
      <c r="E62" s="162" t="s">
        <v>410</v>
      </c>
      <c r="F62" s="162">
        <v>338</v>
      </c>
      <c r="G62" s="162">
        <v>1692</v>
      </c>
      <c r="H62" s="162">
        <v>1624</v>
      </c>
      <c r="I62" s="162">
        <v>26570</v>
      </c>
      <c r="J62" s="162">
        <v>1375</v>
      </c>
      <c r="K62" s="163">
        <v>10242</v>
      </c>
      <c r="L62" s="108"/>
      <c r="M62" s="84"/>
      <c r="N62" s="84"/>
    </row>
    <row r="63" spans="1:14" ht="21.75" hidden="1" customHeight="1" outlineLevel="1">
      <c r="A63" s="27" t="s">
        <v>421</v>
      </c>
      <c r="B63" s="162">
        <v>3525</v>
      </c>
      <c r="C63" s="162">
        <v>23034</v>
      </c>
      <c r="D63" s="162" t="s">
        <v>410</v>
      </c>
      <c r="E63" s="162" t="s">
        <v>410</v>
      </c>
      <c r="F63" s="162">
        <v>543</v>
      </c>
      <c r="G63" s="162">
        <v>5318</v>
      </c>
      <c r="H63" s="162">
        <v>1148</v>
      </c>
      <c r="I63" s="162">
        <v>7988</v>
      </c>
      <c r="J63" s="162">
        <v>1834</v>
      </c>
      <c r="K63" s="163">
        <v>9728</v>
      </c>
      <c r="L63" s="108"/>
      <c r="M63" s="84"/>
      <c r="N63" s="84"/>
    </row>
    <row r="64" spans="1:14" ht="21.75" hidden="1" customHeight="1" outlineLevel="1">
      <c r="A64" s="27" t="s">
        <v>422</v>
      </c>
      <c r="B64" s="162">
        <v>1865</v>
      </c>
      <c r="C64" s="162">
        <v>16286</v>
      </c>
      <c r="D64" s="162" t="s">
        <v>410</v>
      </c>
      <c r="E64" s="162" t="s">
        <v>410</v>
      </c>
      <c r="F64" s="162">
        <v>485</v>
      </c>
      <c r="G64" s="162">
        <v>8941</v>
      </c>
      <c r="H64" s="162">
        <v>146</v>
      </c>
      <c r="I64" s="162">
        <v>629</v>
      </c>
      <c r="J64" s="162">
        <v>1234</v>
      </c>
      <c r="K64" s="163">
        <v>6716</v>
      </c>
      <c r="L64" s="108"/>
      <c r="M64" s="84"/>
      <c r="N64" s="84"/>
    </row>
    <row r="65" spans="1:14" ht="21.75" hidden="1" customHeight="1" outlineLevel="1">
      <c r="A65" s="27" t="s">
        <v>622</v>
      </c>
      <c r="B65" s="162">
        <v>3673</v>
      </c>
      <c r="C65" s="162">
        <v>46046</v>
      </c>
      <c r="D65" s="162">
        <v>1182</v>
      </c>
      <c r="E65" s="162">
        <v>12229</v>
      </c>
      <c r="F65" s="162">
        <v>802</v>
      </c>
      <c r="G65" s="162">
        <v>13126</v>
      </c>
      <c r="H65" s="162">
        <v>571</v>
      </c>
      <c r="I65" s="162">
        <v>4721</v>
      </c>
      <c r="J65" s="162">
        <v>1118</v>
      </c>
      <c r="K65" s="163">
        <v>15970</v>
      </c>
      <c r="L65" s="108"/>
      <c r="M65" s="84"/>
      <c r="N65" s="84"/>
    </row>
    <row r="66" spans="1:14" ht="21.75" hidden="1" customHeight="1" outlineLevel="1">
      <c r="A66" s="27" t="s">
        <v>377</v>
      </c>
      <c r="B66" s="162">
        <v>2547</v>
      </c>
      <c r="C66" s="162">
        <v>29928</v>
      </c>
      <c r="D66" s="162">
        <v>576</v>
      </c>
      <c r="E66" s="162">
        <v>17937</v>
      </c>
      <c r="F66" s="162">
        <v>542</v>
      </c>
      <c r="G66" s="162">
        <v>6132</v>
      </c>
      <c r="H66" s="162">
        <v>860</v>
      </c>
      <c r="I66" s="162">
        <v>3067</v>
      </c>
      <c r="J66" s="162">
        <v>569</v>
      </c>
      <c r="K66" s="163">
        <v>2792</v>
      </c>
      <c r="L66" s="108"/>
      <c r="M66" s="84"/>
      <c r="N66" s="84"/>
    </row>
    <row r="67" spans="1:14" ht="21.75" hidden="1" customHeight="1" outlineLevel="1">
      <c r="A67" s="27" t="s">
        <v>25</v>
      </c>
      <c r="B67" s="162">
        <v>6135</v>
      </c>
      <c r="C67" s="162">
        <v>173704</v>
      </c>
      <c r="D67" s="162">
        <v>63</v>
      </c>
      <c r="E67" s="162">
        <v>1653</v>
      </c>
      <c r="F67" s="162">
        <v>477</v>
      </c>
      <c r="G67" s="162">
        <v>4587</v>
      </c>
      <c r="H67" s="162">
        <v>3886</v>
      </c>
      <c r="I67" s="162">
        <v>151161</v>
      </c>
      <c r="J67" s="162">
        <v>1709</v>
      </c>
      <c r="K67" s="163">
        <v>16303</v>
      </c>
      <c r="L67" s="108"/>
      <c r="M67" s="84"/>
      <c r="N67" s="84"/>
    </row>
    <row r="68" spans="1:14" ht="21.75" hidden="1" customHeight="1" outlineLevel="1">
      <c r="A68" s="27" t="s">
        <v>26</v>
      </c>
      <c r="B68" s="162">
        <v>896</v>
      </c>
      <c r="C68" s="162">
        <v>13832</v>
      </c>
      <c r="D68" s="162">
        <v>167</v>
      </c>
      <c r="E68" s="162">
        <v>3578</v>
      </c>
      <c r="F68" s="162">
        <v>708</v>
      </c>
      <c r="G68" s="162">
        <v>10133</v>
      </c>
      <c r="H68" s="162" t="s">
        <v>410</v>
      </c>
      <c r="I68" s="162" t="s">
        <v>410</v>
      </c>
      <c r="J68" s="162">
        <v>21</v>
      </c>
      <c r="K68" s="163">
        <v>121</v>
      </c>
      <c r="L68" s="108"/>
      <c r="M68" s="84"/>
      <c r="N68" s="84"/>
    </row>
    <row r="69" spans="1:14" ht="21.75" hidden="1" customHeight="1" outlineLevel="1">
      <c r="A69" s="27" t="s">
        <v>27</v>
      </c>
      <c r="B69" s="162">
        <v>3356</v>
      </c>
      <c r="C69" s="162">
        <v>78046</v>
      </c>
      <c r="D69" s="162">
        <v>510</v>
      </c>
      <c r="E69" s="162">
        <v>28469</v>
      </c>
      <c r="F69" s="162">
        <v>640</v>
      </c>
      <c r="G69" s="162">
        <v>15408</v>
      </c>
      <c r="H69" s="162">
        <v>604</v>
      </c>
      <c r="I69" s="162">
        <v>9703</v>
      </c>
      <c r="J69" s="162">
        <v>1602</v>
      </c>
      <c r="K69" s="163">
        <v>24466</v>
      </c>
      <c r="L69" s="108"/>
      <c r="M69" s="84"/>
      <c r="N69" s="84"/>
    </row>
    <row r="70" spans="1:14" ht="21.75" hidden="1" customHeight="1" outlineLevel="1">
      <c r="A70" s="27" t="s">
        <v>28</v>
      </c>
      <c r="B70" s="162">
        <v>4272</v>
      </c>
      <c r="C70" s="162">
        <v>41308</v>
      </c>
      <c r="D70" s="162">
        <v>70</v>
      </c>
      <c r="E70" s="162">
        <v>968</v>
      </c>
      <c r="F70" s="162">
        <v>1828</v>
      </c>
      <c r="G70" s="162">
        <v>15998</v>
      </c>
      <c r="H70" s="162">
        <v>295</v>
      </c>
      <c r="I70" s="162">
        <v>2488</v>
      </c>
      <c r="J70" s="162">
        <v>2079</v>
      </c>
      <c r="K70" s="163">
        <v>21854</v>
      </c>
      <c r="L70" s="108"/>
      <c r="M70" s="84"/>
      <c r="N70" s="84"/>
    </row>
    <row r="71" spans="1:14" ht="21.75" hidden="1" customHeight="1" outlineLevel="1">
      <c r="A71" s="27" t="s">
        <v>29</v>
      </c>
      <c r="B71" s="162">
        <v>8661</v>
      </c>
      <c r="C71" s="162">
        <v>188701</v>
      </c>
      <c r="D71" s="162">
        <v>5188</v>
      </c>
      <c r="E71" s="162">
        <v>153559</v>
      </c>
      <c r="F71" s="162">
        <v>705</v>
      </c>
      <c r="G71" s="162">
        <v>2625</v>
      </c>
      <c r="H71" s="162">
        <v>1226</v>
      </c>
      <c r="I71" s="162">
        <v>22206</v>
      </c>
      <c r="J71" s="162">
        <v>1542</v>
      </c>
      <c r="K71" s="163">
        <v>10311</v>
      </c>
      <c r="L71" s="108"/>
      <c r="M71" s="84"/>
      <c r="N71" s="84"/>
    </row>
    <row r="72" spans="1:14" ht="21.75" hidden="1" customHeight="1" outlineLevel="1">
      <c r="A72" s="27" t="s">
        <v>30</v>
      </c>
      <c r="B72" s="162">
        <v>1260</v>
      </c>
      <c r="C72" s="162">
        <v>14473</v>
      </c>
      <c r="D72" s="162">
        <v>114</v>
      </c>
      <c r="E72" s="162">
        <v>5237</v>
      </c>
      <c r="F72" s="162">
        <v>218</v>
      </c>
      <c r="G72" s="162">
        <v>3657</v>
      </c>
      <c r="H72" s="162">
        <v>104</v>
      </c>
      <c r="I72" s="162">
        <v>531</v>
      </c>
      <c r="J72" s="162">
        <v>824</v>
      </c>
      <c r="K72" s="163">
        <v>5048</v>
      </c>
      <c r="L72" s="108"/>
      <c r="M72" s="84"/>
      <c r="N72" s="84"/>
    </row>
    <row r="73" spans="1:14" ht="15" customHeight="1" collapsed="1">
      <c r="A73" s="26" t="s">
        <v>614</v>
      </c>
      <c r="B73" s="167">
        <v>4619</v>
      </c>
      <c r="C73" s="167">
        <v>39989</v>
      </c>
      <c r="D73" s="167">
        <v>248</v>
      </c>
      <c r="E73" s="167">
        <v>1143</v>
      </c>
      <c r="F73" s="167">
        <v>303</v>
      </c>
      <c r="G73" s="167">
        <v>4145</v>
      </c>
      <c r="H73" s="167">
        <v>451</v>
      </c>
      <c r="I73" s="167">
        <v>6467</v>
      </c>
      <c r="J73" s="167">
        <v>3617</v>
      </c>
      <c r="K73" s="18">
        <v>28234</v>
      </c>
      <c r="L73" s="108"/>
      <c r="M73" s="84"/>
      <c r="N73" s="84"/>
    </row>
    <row r="74" spans="1:14" ht="19.5" customHeight="1">
      <c r="A74" s="27" t="s">
        <v>378</v>
      </c>
      <c r="B74" s="162">
        <v>2230</v>
      </c>
      <c r="C74" s="162">
        <v>8706</v>
      </c>
      <c r="D74" s="162" t="s">
        <v>738</v>
      </c>
      <c r="E74" s="162" t="s">
        <v>738</v>
      </c>
      <c r="F74" s="162">
        <v>227</v>
      </c>
      <c r="G74" s="162">
        <v>3197</v>
      </c>
      <c r="H74" s="162">
        <v>200</v>
      </c>
      <c r="I74" s="162">
        <v>2083</v>
      </c>
      <c r="J74" s="162">
        <v>1803</v>
      </c>
      <c r="K74" s="163">
        <v>3426</v>
      </c>
      <c r="L74" s="108"/>
      <c r="M74" s="84"/>
      <c r="N74" s="84"/>
    </row>
    <row r="75" spans="1:14" ht="19.5" customHeight="1">
      <c r="A75" s="27" t="s">
        <v>32</v>
      </c>
      <c r="B75" s="162">
        <v>7685</v>
      </c>
      <c r="C75" s="162">
        <v>180285</v>
      </c>
      <c r="D75" s="162">
        <v>1297</v>
      </c>
      <c r="E75" s="162">
        <v>23040</v>
      </c>
      <c r="F75" s="162">
        <v>438</v>
      </c>
      <c r="G75" s="162">
        <v>6067</v>
      </c>
      <c r="H75" s="162">
        <v>4467</v>
      </c>
      <c r="I75" s="162">
        <v>144894</v>
      </c>
      <c r="J75" s="162">
        <v>1483</v>
      </c>
      <c r="K75" s="163">
        <v>6284</v>
      </c>
      <c r="L75" s="108"/>
      <c r="M75" s="84"/>
      <c r="N75" s="84"/>
    </row>
    <row r="76" spans="1:14" ht="19.5" customHeight="1">
      <c r="A76" s="27" t="s">
        <v>33</v>
      </c>
      <c r="B76" s="162">
        <v>7414</v>
      </c>
      <c r="C76" s="162">
        <v>157602</v>
      </c>
      <c r="D76" s="162">
        <v>1710</v>
      </c>
      <c r="E76" s="162">
        <v>76779</v>
      </c>
      <c r="F76" s="162">
        <v>2081</v>
      </c>
      <c r="G76" s="162">
        <v>38062</v>
      </c>
      <c r="H76" s="162">
        <v>1469</v>
      </c>
      <c r="I76" s="162">
        <v>30428</v>
      </c>
      <c r="J76" s="162">
        <v>2154</v>
      </c>
      <c r="K76" s="163">
        <v>12333</v>
      </c>
      <c r="L76" s="108"/>
      <c r="M76" s="84"/>
      <c r="N76" s="84"/>
    </row>
    <row r="77" spans="1:14" ht="19.5" customHeight="1">
      <c r="A77" s="27" t="s">
        <v>34</v>
      </c>
      <c r="B77" s="162">
        <v>2943</v>
      </c>
      <c r="C77" s="162">
        <v>34841</v>
      </c>
      <c r="D77" s="162">
        <v>614</v>
      </c>
      <c r="E77" s="162">
        <v>6904</v>
      </c>
      <c r="F77" s="162">
        <v>572</v>
      </c>
      <c r="G77" s="162">
        <v>17036</v>
      </c>
      <c r="H77" s="162">
        <v>119</v>
      </c>
      <c r="I77" s="162">
        <v>1510</v>
      </c>
      <c r="J77" s="162">
        <v>1638</v>
      </c>
      <c r="K77" s="163">
        <v>9391</v>
      </c>
      <c r="L77" s="108"/>
      <c r="M77" s="84"/>
      <c r="N77" s="84"/>
    </row>
    <row r="78" spans="1:14" ht="19.5" customHeight="1">
      <c r="A78" s="27" t="s">
        <v>141</v>
      </c>
      <c r="B78" s="162">
        <v>11084</v>
      </c>
      <c r="C78" s="162">
        <v>433017</v>
      </c>
      <c r="D78" s="162">
        <v>5742</v>
      </c>
      <c r="E78" s="162">
        <v>376558</v>
      </c>
      <c r="F78" s="162">
        <v>951</v>
      </c>
      <c r="G78" s="162">
        <v>20838</v>
      </c>
      <c r="H78" s="162">
        <v>2184</v>
      </c>
      <c r="I78" s="162">
        <v>27479</v>
      </c>
      <c r="J78" s="162">
        <v>2207</v>
      </c>
      <c r="K78" s="163">
        <v>8142</v>
      </c>
      <c r="L78" s="108"/>
      <c r="M78" s="84"/>
      <c r="N78" s="84"/>
    </row>
    <row r="79" spans="1:14" ht="19.5" customHeight="1">
      <c r="A79" s="27" t="s">
        <v>142</v>
      </c>
      <c r="B79" s="162">
        <v>2546</v>
      </c>
      <c r="C79" s="162">
        <v>21597</v>
      </c>
      <c r="D79" s="162">
        <v>491</v>
      </c>
      <c r="E79" s="162">
        <v>2251</v>
      </c>
      <c r="F79" s="162">
        <v>512</v>
      </c>
      <c r="G79" s="162">
        <v>7792</v>
      </c>
      <c r="H79" s="162">
        <v>310</v>
      </c>
      <c r="I79" s="162">
        <v>6900</v>
      </c>
      <c r="J79" s="162">
        <v>1233</v>
      </c>
      <c r="K79" s="163">
        <v>4654</v>
      </c>
      <c r="L79" s="108"/>
      <c r="M79" s="84"/>
      <c r="N79" s="84"/>
    </row>
    <row r="80" spans="1:14" ht="19.5" customHeight="1">
      <c r="A80" s="27" t="s">
        <v>373</v>
      </c>
      <c r="B80" s="162">
        <v>2992</v>
      </c>
      <c r="C80" s="162">
        <v>86476</v>
      </c>
      <c r="D80" s="162">
        <v>49</v>
      </c>
      <c r="E80" s="162">
        <v>342</v>
      </c>
      <c r="F80" s="162">
        <v>1460</v>
      </c>
      <c r="G80" s="162">
        <v>81134</v>
      </c>
      <c r="H80" s="162">
        <v>1132</v>
      </c>
      <c r="I80" s="162">
        <v>4359</v>
      </c>
      <c r="J80" s="162">
        <v>351</v>
      </c>
      <c r="K80" s="163">
        <v>641</v>
      </c>
      <c r="L80" s="108"/>
      <c r="M80" s="84"/>
      <c r="N80" s="84"/>
    </row>
    <row r="81" spans="1:14" ht="19.5" customHeight="1">
      <c r="A81" s="27" t="s">
        <v>143</v>
      </c>
      <c r="B81" s="162">
        <v>5239</v>
      </c>
      <c r="C81" s="162">
        <v>25965</v>
      </c>
      <c r="D81" s="162">
        <v>111</v>
      </c>
      <c r="E81" s="162">
        <v>560</v>
      </c>
      <c r="F81" s="162">
        <v>209</v>
      </c>
      <c r="G81" s="162">
        <v>1303</v>
      </c>
      <c r="H81" s="162">
        <v>1011</v>
      </c>
      <c r="I81" s="162">
        <v>6224</v>
      </c>
      <c r="J81" s="162">
        <v>3908</v>
      </c>
      <c r="K81" s="163">
        <v>17878</v>
      </c>
      <c r="L81" s="108"/>
      <c r="M81" s="84"/>
      <c r="N81" s="84"/>
    </row>
    <row r="82" spans="1:14" ht="19.5" customHeight="1">
      <c r="A82" s="27" t="s">
        <v>144</v>
      </c>
      <c r="B82" s="162">
        <v>7267</v>
      </c>
      <c r="C82" s="162">
        <v>102281</v>
      </c>
      <c r="D82" s="162">
        <v>711</v>
      </c>
      <c r="E82" s="162">
        <v>27833</v>
      </c>
      <c r="F82" s="162">
        <v>904</v>
      </c>
      <c r="G82" s="162">
        <v>27677</v>
      </c>
      <c r="H82" s="162">
        <v>2341</v>
      </c>
      <c r="I82" s="162">
        <v>29177</v>
      </c>
      <c r="J82" s="162">
        <v>3311</v>
      </c>
      <c r="K82" s="163">
        <v>17594</v>
      </c>
      <c r="L82" s="108"/>
      <c r="M82" s="84"/>
      <c r="N82" s="84"/>
    </row>
    <row r="83" spans="1:14" ht="19.5" customHeight="1">
      <c r="A83" s="27" t="s">
        <v>374</v>
      </c>
      <c r="B83" s="162">
        <v>5239</v>
      </c>
      <c r="C83" s="162">
        <v>148648</v>
      </c>
      <c r="D83" s="162">
        <v>371</v>
      </c>
      <c r="E83" s="162">
        <v>21085</v>
      </c>
      <c r="F83" s="162">
        <v>1309</v>
      </c>
      <c r="G83" s="162">
        <v>108316</v>
      </c>
      <c r="H83" s="162">
        <v>365</v>
      </c>
      <c r="I83" s="162">
        <v>7505</v>
      </c>
      <c r="J83" s="162">
        <v>3194</v>
      </c>
      <c r="K83" s="163">
        <v>11742</v>
      </c>
      <c r="L83" s="108"/>
      <c r="M83" s="84"/>
      <c r="N83" s="84"/>
    </row>
    <row r="84" spans="1:14" ht="19.5" customHeight="1">
      <c r="A84" s="27" t="s">
        <v>553</v>
      </c>
      <c r="B84" s="162">
        <v>3740</v>
      </c>
      <c r="C84" s="162">
        <v>116978</v>
      </c>
      <c r="D84" s="162">
        <v>261</v>
      </c>
      <c r="E84" s="162">
        <v>23823</v>
      </c>
      <c r="F84" s="162">
        <v>363</v>
      </c>
      <c r="G84" s="162">
        <v>1855</v>
      </c>
      <c r="H84" s="162">
        <v>1207</v>
      </c>
      <c r="I84" s="162">
        <v>83261</v>
      </c>
      <c r="J84" s="162">
        <v>1909</v>
      </c>
      <c r="K84" s="163">
        <v>8039</v>
      </c>
      <c r="L84" s="108"/>
      <c r="M84" s="84"/>
      <c r="N84" s="84"/>
    </row>
    <row r="85" spans="1:14" ht="19.5" customHeight="1">
      <c r="A85" s="27" t="s">
        <v>554</v>
      </c>
      <c r="B85" s="162">
        <v>3302</v>
      </c>
      <c r="C85" s="162">
        <v>21231</v>
      </c>
      <c r="D85" s="240" t="s">
        <v>738</v>
      </c>
      <c r="E85" s="240" t="s">
        <v>738</v>
      </c>
      <c r="F85" s="162">
        <v>521</v>
      </c>
      <c r="G85" s="162">
        <v>11012</v>
      </c>
      <c r="H85" s="162">
        <v>735</v>
      </c>
      <c r="I85" s="162">
        <v>5557</v>
      </c>
      <c r="J85" s="162">
        <v>2046</v>
      </c>
      <c r="K85" s="163">
        <v>4662</v>
      </c>
      <c r="L85" s="108"/>
      <c r="M85" s="84"/>
      <c r="N85" s="84"/>
    </row>
    <row r="86" spans="1:14" ht="19.5" customHeight="1">
      <c r="A86" s="27" t="s">
        <v>555</v>
      </c>
      <c r="B86" s="162">
        <v>2286</v>
      </c>
      <c r="C86" s="162">
        <v>28368</v>
      </c>
      <c r="D86" s="162">
        <v>473</v>
      </c>
      <c r="E86" s="162">
        <v>20835</v>
      </c>
      <c r="F86" s="162">
        <v>353</v>
      </c>
      <c r="G86" s="162">
        <v>2216</v>
      </c>
      <c r="H86" s="162">
        <v>212</v>
      </c>
      <c r="I86" s="162">
        <v>793</v>
      </c>
      <c r="J86" s="162">
        <v>1248</v>
      </c>
      <c r="K86" s="163">
        <v>4524</v>
      </c>
      <c r="L86" s="108"/>
      <c r="M86" s="84"/>
      <c r="N86" s="84"/>
    </row>
    <row r="87" spans="1:14" ht="19.5" customHeight="1">
      <c r="A87" s="27" t="s">
        <v>556</v>
      </c>
      <c r="B87" s="162">
        <v>2501</v>
      </c>
      <c r="C87" s="162">
        <v>36025</v>
      </c>
      <c r="D87" s="240" t="s">
        <v>738</v>
      </c>
      <c r="E87" s="240" t="s">
        <v>738</v>
      </c>
      <c r="F87" s="162">
        <v>971</v>
      </c>
      <c r="G87" s="162">
        <v>20846</v>
      </c>
      <c r="H87" s="162">
        <v>495</v>
      </c>
      <c r="I87" s="162">
        <v>10401</v>
      </c>
      <c r="J87" s="162">
        <v>1035</v>
      </c>
      <c r="K87" s="163">
        <v>4778</v>
      </c>
      <c r="L87" s="108"/>
      <c r="M87" s="84"/>
      <c r="N87" s="84"/>
    </row>
    <row r="88" spans="1:14" ht="19.5" customHeight="1" thickBot="1">
      <c r="A88" s="28" t="s">
        <v>615</v>
      </c>
      <c r="B88" s="168">
        <v>5867</v>
      </c>
      <c r="C88" s="168">
        <v>129744</v>
      </c>
      <c r="D88" s="168">
        <v>827</v>
      </c>
      <c r="E88" s="168">
        <v>61858</v>
      </c>
      <c r="F88" s="168">
        <v>1431</v>
      </c>
      <c r="G88" s="168">
        <v>37994</v>
      </c>
      <c r="H88" s="168">
        <v>2946</v>
      </c>
      <c r="I88" s="168">
        <v>12354</v>
      </c>
      <c r="J88" s="168">
        <v>663</v>
      </c>
      <c r="K88" s="32">
        <v>17538</v>
      </c>
      <c r="L88" s="108"/>
      <c r="M88" s="84"/>
      <c r="N88" s="84"/>
    </row>
    <row r="89" spans="1:14" ht="18" customHeight="1">
      <c r="H89" s="487" t="s">
        <v>350</v>
      </c>
      <c r="I89" s="487"/>
      <c r="J89" s="487"/>
      <c r="K89" s="487"/>
      <c r="L89" s="488"/>
    </row>
  </sheetData>
  <mergeCells count="17">
    <mergeCell ref="J47:K48"/>
    <mergeCell ref="F48:G48"/>
    <mergeCell ref="H89:L89"/>
    <mergeCell ref="A45:E45"/>
    <mergeCell ref="B47:C48"/>
    <mergeCell ref="D47:E48"/>
    <mergeCell ref="F47:G47"/>
    <mergeCell ref="H47:I48"/>
    <mergeCell ref="B3:C3"/>
    <mergeCell ref="D3:E3"/>
    <mergeCell ref="A1:E1"/>
    <mergeCell ref="M44:O44"/>
    <mergeCell ref="H3:I3"/>
    <mergeCell ref="J3:K3"/>
    <mergeCell ref="L3:M3"/>
    <mergeCell ref="N3:O3"/>
    <mergeCell ref="F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124" pageOrder="overThenDown" orientation="portrait" useFirstPageNumber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7" zoomScaleNormal="100" zoomScaleSheetLayoutView="100" workbookViewId="0">
      <selection activeCell="B43" sqref="B43"/>
    </sheetView>
  </sheetViews>
  <sheetFormatPr defaultRowHeight="13.5"/>
  <cols>
    <col min="1" max="1" width="2.125" customWidth="1"/>
    <col min="2" max="2" width="19.875" customWidth="1"/>
    <col min="3" max="3" width="2.125" customWidth="1"/>
    <col min="4" max="4" width="14.125" customWidth="1"/>
    <col min="5" max="5" width="8.625" customWidth="1"/>
    <col min="6" max="6" width="12.375" customWidth="1"/>
    <col min="7" max="7" width="8.375" customWidth="1"/>
    <col min="8" max="8" width="12.125" customWidth="1"/>
    <col min="9" max="9" width="7.375" customWidth="1"/>
  </cols>
  <sheetData>
    <row r="1" spans="1:10" ht="22.5" customHeight="1">
      <c r="A1" s="247" t="s">
        <v>667</v>
      </c>
      <c r="B1" s="247"/>
      <c r="C1" s="247"/>
      <c r="D1" s="247"/>
      <c r="E1" s="247"/>
      <c r="F1" s="247"/>
      <c r="G1" s="10"/>
    </row>
    <row r="2" spans="1:10" ht="22.5" customHeight="1" thickBot="1">
      <c r="A2" s="11"/>
      <c r="B2" s="11"/>
      <c r="C2" s="11"/>
      <c r="D2" s="248" t="s">
        <v>647</v>
      </c>
      <c r="E2" s="248"/>
      <c r="F2" s="248"/>
      <c r="G2" s="248"/>
      <c r="H2" s="248"/>
      <c r="I2" s="248"/>
    </row>
    <row r="3" spans="1:10">
      <c r="A3" s="500" t="s">
        <v>427</v>
      </c>
      <c r="B3" s="501"/>
      <c r="C3" s="502"/>
      <c r="D3" s="254" t="s">
        <v>428</v>
      </c>
      <c r="E3" s="254" t="s">
        <v>429</v>
      </c>
      <c r="F3" s="497" t="s">
        <v>430</v>
      </c>
      <c r="G3" s="498"/>
      <c r="H3" s="497" t="s">
        <v>431</v>
      </c>
      <c r="I3" s="499"/>
      <c r="J3" s="2"/>
    </row>
    <row r="4" spans="1:10">
      <c r="A4" s="503"/>
      <c r="B4" s="504"/>
      <c r="C4" s="505"/>
      <c r="D4" s="336"/>
      <c r="E4" s="336"/>
      <c r="F4" s="22" t="s">
        <v>432</v>
      </c>
      <c r="G4" s="22" t="s">
        <v>473</v>
      </c>
      <c r="H4" s="22" t="s">
        <v>474</v>
      </c>
      <c r="I4" s="33" t="s">
        <v>433</v>
      </c>
      <c r="J4" s="2"/>
    </row>
    <row r="5" spans="1:10" ht="13.5" customHeight="1">
      <c r="A5" s="109"/>
      <c r="B5" s="490" t="s">
        <v>434</v>
      </c>
      <c r="C5" s="110"/>
      <c r="D5" s="492" t="s">
        <v>623</v>
      </c>
      <c r="E5" s="508" t="s">
        <v>435</v>
      </c>
      <c r="F5" s="221" t="s">
        <v>668</v>
      </c>
      <c r="G5" s="201" t="s">
        <v>624</v>
      </c>
      <c r="H5" s="225"/>
      <c r="I5" s="202" t="s">
        <v>436</v>
      </c>
      <c r="J5" s="2"/>
    </row>
    <row r="6" spans="1:10" ht="13.5" customHeight="1">
      <c r="A6" s="112"/>
      <c r="B6" s="491"/>
      <c r="C6" s="113"/>
      <c r="D6" s="492"/>
      <c r="E6" s="508"/>
      <c r="F6" s="222" t="s">
        <v>669</v>
      </c>
      <c r="G6" s="217">
        <v>0.22</v>
      </c>
      <c r="H6" s="222" t="s">
        <v>690</v>
      </c>
      <c r="I6" s="213">
        <v>0.22</v>
      </c>
      <c r="J6" s="2"/>
    </row>
    <row r="7" spans="1:10" ht="13.5" customHeight="1">
      <c r="A7" s="109"/>
      <c r="B7" s="489" t="s">
        <v>437</v>
      </c>
      <c r="C7" s="110"/>
      <c r="D7" s="492" t="s">
        <v>625</v>
      </c>
      <c r="E7" s="508" t="s">
        <v>626</v>
      </c>
      <c r="F7" s="221" t="s">
        <v>668</v>
      </c>
      <c r="G7" s="218"/>
      <c r="H7" s="221"/>
      <c r="I7" s="214"/>
      <c r="J7" s="2"/>
    </row>
    <row r="8" spans="1:10" ht="13.5" customHeight="1">
      <c r="A8" s="112"/>
      <c r="B8" s="489"/>
      <c r="C8" s="113"/>
      <c r="D8" s="492"/>
      <c r="E8" s="508"/>
      <c r="F8" s="222" t="s">
        <v>648</v>
      </c>
      <c r="G8" s="217">
        <v>0.27</v>
      </c>
      <c r="H8" s="224" t="s">
        <v>691</v>
      </c>
      <c r="I8" s="213">
        <v>0.27</v>
      </c>
      <c r="J8" s="2"/>
    </row>
    <row r="9" spans="1:10" ht="13.5" customHeight="1">
      <c r="A9" s="109"/>
      <c r="B9" s="489" t="s">
        <v>438</v>
      </c>
      <c r="C9" s="110"/>
      <c r="D9" s="492" t="s">
        <v>627</v>
      </c>
      <c r="E9" s="508" t="s">
        <v>626</v>
      </c>
      <c r="F9" s="221" t="s">
        <v>670</v>
      </c>
      <c r="G9" s="218"/>
      <c r="H9" s="221"/>
      <c r="I9" s="214"/>
      <c r="J9" s="2"/>
    </row>
    <row r="10" spans="1:10" ht="13.5" customHeight="1">
      <c r="A10" s="112"/>
      <c r="B10" s="489"/>
      <c r="C10" s="113"/>
      <c r="D10" s="492"/>
      <c r="E10" s="508"/>
      <c r="F10" s="222" t="s">
        <v>649</v>
      </c>
      <c r="G10" s="217">
        <v>7.0000000000000007E-2</v>
      </c>
      <c r="H10" s="224" t="s">
        <v>692</v>
      </c>
      <c r="I10" s="213">
        <v>7.0000000000000007E-2</v>
      </c>
      <c r="J10" s="2"/>
    </row>
    <row r="11" spans="1:10" ht="25.5" customHeight="1">
      <c r="A11" s="115"/>
      <c r="B11" s="114" t="s">
        <v>439</v>
      </c>
      <c r="C11" s="116"/>
      <c r="D11" s="204" t="s">
        <v>628</v>
      </c>
      <c r="E11" s="205" t="s">
        <v>626</v>
      </c>
      <c r="F11" s="212" t="s">
        <v>671</v>
      </c>
      <c r="G11" s="219">
        <v>0.17</v>
      </c>
      <c r="H11" s="212" t="s">
        <v>693</v>
      </c>
      <c r="I11" s="215">
        <v>0.17</v>
      </c>
      <c r="J11" s="2"/>
    </row>
    <row r="12" spans="1:10" ht="25.5" customHeight="1">
      <c r="A12" s="115"/>
      <c r="B12" s="114" t="s">
        <v>440</v>
      </c>
      <c r="C12" s="116"/>
      <c r="D12" s="204" t="s">
        <v>629</v>
      </c>
      <c r="E12" s="205" t="s">
        <v>626</v>
      </c>
      <c r="F12" s="223" t="s">
        <v>672</v>
      </c>
      <c r="G12" s="219">
        <v>0.12</v>
      </c>
      <c r="H12" s="223" t="s">
        <v>694</v>
      </c>
      <c r="I12" s="215">
        <v>0.12</v>
      </c>
      <c r="J12" s="2"/>
    </row>
    <row r="13" spans="1:10">
      <c r="A13" s="109"/>
      <c r="B13" s="490" t="s">
        <v>441</v>
      </c>
      <c r="C13" s="110"/>
      <c r="D13" s="492" t="s">
        <v>630</v>
      </c>
      <c r="E13" s="508" t="s">
        <v>626</v>
      </c>
      <c r="F13" s="221" t="s">
        <v>673</v>
      </c>
      <c r="G13" s="218"/>
      <c r="H13" s="221" t="s">
        <v>689</v>
      </c>
      <c r="I13" s="214"/>
      <c r="J13" s="2"/>
    </row>
    <row r="14" spans="1:10">
      <c r="A14" s="112"/>
      <c r="B14" s="491"/>
      <c r="C14" s="113"/>
      <c r="D14" s="492"/>
      <c r="E14" s="508"/>
      <c r="F14" s="222" t="s">
        <v>650</v>
      </c>
      <c r="G14" s="217">
        <v>0.24</v>
      </c>
      <c r="H14" s="224" t="s">
        <v>695</v>
      </c>
      <c r="I14" s="213">
        <v>0.24</v>
      </c>
      <c r="J14" s="2"/>
    </row>
    <row r="15" spans="1:10" ht="25.5" customHeight="1">
      <c r="A15" s="115"/>
      <c r="B15" s="114" t="s">
        <v>442</v>
      </c>
      <c r="C15" s="116"/>
      <c r="D15" s="204" t="s">
        <v>629</v>
      </c>
      <c r="E15" s="205" t="s">
        <v>626</v>
      </c>
      <c r="F15" s="212" t="s">
        <v>674</v>
      </c>
      <c r="G15" s="219">
        <v>0.09</v>
      </c>
      <c r="H15" s="212" t="s">
        <v>696</v>
      </c>
      <c r="I15" s="215">
        <v>0.09</v>
      </c>
      <c r="J15" s="2"/>
    </row>
    <row r="16" spans="1:10" ht="25.5" customHeight="1">
      <c r="A16" s="115"/>
      <c r="B16" s="114" t="s">
        <v>443</v>
      </c>
      <c r="C16" s="116"/>
      <c r="D16" s="204" t="s">
        <v>631</v>
      </c>
      <c r="E16" s="205" t="s">
        <v>626</v>
      </c>
      <c r="F16" s="223" t="s">
        <v>675</v>
      </c>
      <c r="G16" s="219">
        <v>0.41</v>
      </c>
      <c r="H16" s="212" t="s">
        <v>697</v>
      </c>
      <c r="I16" s="215">
        <v>0.41</v>
      </c>
      <c r="J16" s="2"/>
    </row>
    <row r="17" spans="1:10" ht="25.5" customHeight="1">
      <c r="A17" s="115"/>
      <c r="B17" s="114" t="s">
        <v>444</v>
      </c>
      <c r="C17" s="116"/>
      <c r="D17" s="204" t="s">
        <v>632</v>
      </c>
      <c r="E17" s="205" t="s">
        <v>626</v>
      </c>
      <c r="F17" s="223" t="s">
        <v>675</v>
      </c>
      <c r="G17" s="219">
        <v>0.22</v>
      </c>
      <c r="H17" s="212" t="s">
        <v>697</v>
      </c>
      <c r="I17" s="215">
        <v>0.22</v>
      </c>
      <c r="J17" s="2"/>
    </row>
    <row r="18" spans="1:10" ht="25.5" customHeight="1">
      <c r="A18" s="115"/>
      <c r="B18" s="114" t="s">
        <v>445</v>
      </c>
      <c r="C18" s="116"/>
      <c r="D18" s="204" t="s">
        <v>633</v>
      </c>
      <c r="E18" s="205" t="s">
        <v>626</v>
      </c>
      <c r="F18" s="212" t="s">
        <v>676</v>
      </c>
      <c r="G18" s="219">
        <v>0.69</v>
      </c>
      <c r="H18" s="212" t="s">
        <v>698</v>
      </c>
      <c r="I18" s="215">
        <v>0.69</v>
      </c>
      <c r="J18" s="2"/>
    </row>
    <row r="19" spans="1:10" ht="25.5" customHeight="1">
      <c r="A19" s="115"/>
      <c r="B19" s="114" t="s">
        <v>446</v>
      </c>
      <c r="C19" s="116"/>
      <c r="D19" s="204" t="s">
        <v>634</v>
      </c>
      <c r="E19" s="205" t="s">
        <v>626</v>
      </c>
      <c r="F19" s="212" t="s">
        <v>676</v>
      </c>
      <c r="G19" s="219">
        <v>0.28999999999999998</v>
      </c>
      <c r="H19" s="223" t="s">
        <v>699</v>
      </c>
      <c r="I19" s="215">
        <v>0.28999999999999998</v>
      </c>
      <c r="J19" s="2"/>
    </row>
    <row r="20" spans="1:10" ht="25.5" customHeight="1">
      <c r="A20" s="115"/>
      <c r="B20" s="114" t="s">
        <v>447</v>
      </c>
      <c r="C20" s="116"/>
      <c r="D20" s="204" t="s">
        <v>635</v>
      </c>
      <c r="E20" s="205" t="s">
        <v>626</v>
      </c>
      <c r="F20" s="223" t="s">
        <v>677</v>
      </c>
      <c r="G20" s="219">
        <v>0.24</v>
      </c>
      <c r="H20" s="223" t="s">
        <v>700</v>
      </c>
      <c r="I20" s="215">
        <v>0.24</v>
      </c>
      <c r="J20" s="2"/>
    </row>
    <row r="21" spans="1:10" ht="25.5" customHeight="1">
      <c r="A21" s="115"/>
      <c r="B21" s="114" t="s">
        <v>448</v>
      </c>
      <c r="C21" s="116"/>
      <c r="D21" s="204" t="s">
        <v>636</v>
      </c>
      <c r="E21" s="205" t="s">
        <v>626</v>
      </c>
      <c r="F21" s="223" t="s">
        <v>677</v>
      </c>
      <c r="G21" s="219">
        <v>0.39</v>
      </c>
      <c r="H21" s="223" t="s">
        <v>701</v>
      </c>
      <c r="I21" s="215">
        <v>0.39</v>
      </c>
      <c r="J21" s="2"/>
    </row>
    <row r="22" spans="1:10" ht="25.5" customHeight="1">
      <c r="A22" s="115"/>
      <c r="B22" s="114" t="s">
        <v>449</v>
      </c>
      <c r="C22" s="116"/>
      <c r="D22" s="204" t="s">
        <v>637</v>
      </c>
      <c r="E22" s="205" t="s">
        <v>626</v>
      </c>
      <c r="F22" s="212" t="s">
        <v>678</v>
      </c>
      <c r="G22" s="219">
        <v>0.4</v>
      </c>
      <c r="H22" s="223" t="s">
        <v>702</v>
      </c>
      <c r="I22" s="215">
        <v>0.4</v>
      </c>
      <c r="J22" s="2"/>
    </row>
    <row r="23" spans="1:10" ht="25.5" customHeight="1">
      <c r="A23" s="115"/>
      <c r="B23" s="114" t="s">
        <v>450</v>
      </c>
      <c r="C23" s="116"/>
      <c r="D23" s="204" t="s">
        <v>638</v>
      </c>
      <c r="E23" s="205" t="s">
        <v>451</v>
      </c>
      <c r="F23" s="223" t="s">
        <v>683</v>
      </c>
      <c r="G23" s="219">
        <v>3.2</v>
      </c>
      <c r="H23" s="212" t="s">
        <v>703</v>
      </c>
      <c r="I23" s="215">
        <v>3.2</v>
      </c>
      <c r="J23" s="2"/>
    </row>
    <row r="24" spans="1:10" ht="25.5" customHeight="1">
      <c r="A24" s="115"/>
      <c r="B24" s="114" t="s">
        <v>452</v>
      </c>
      <c r="C24" s="116"/>
      <c r="D24" s="204" t="s">
        <v>639</v>
      </c>
      <c r="E24" s="205" t="s">
        <v>626</v>
      </c>
      <c r="F24" s="212" t="s">
        <v>679</v>
      </c>
      <c r="G24" s="219">
        <v>1</v>
      </c>
      <c r="H24" s="223" t="s">
        <v>719</v>
      </c>
      <c r="I24" s="215">
        <v>1</v>
      </c>
      <c r="J24" s="2"/>
    </row>
    <row r="25" spans="1:10" ht="25.5" customHeight="1">
      <c r="A25" s="115"/>
      <c r="B25" s="114" t="s">
        <v>453</v>
      </c>
      <c r="C25" s="116"/>
      <c r="D25" s="207" t="s">
        <v>640</v>
      </c>
      <c r="E25" s="205" t="s">
        <v>626</v>
      </c>
      <c r="F25" s="212" t="s">
        <v>680</v>
      </c>
      <c r="G25" s="219">
        <v>1.6</v>
      </c>
      <c r="H25" s="223" t="s">
        <v>704</v>
      </c>
      <c r="I25" s="215">
        <v>1.6</v>
      </c>
      <c r="J25" s="2"/>
    </row>
    <row r="26" spans="1:10">
      <c r="A26" s="109"/>
      <c r="B26" s="490" t="s">
        <v>454</v>
      </c>
      <c r="C26" s="110"/>
      <c r="D26" s="493" t="s">
        <v>641</v>
      </c>
      <c r="E26" s="508" t="s">
        <v>455</v>
      </c>
      <c r="F26" s="221" t="s">
        <v>682</v>
      </c>
      <c r="G26" s="218"/>
      <c r="H26" s="221" t="s">
        <v>705</v>
      </c>
      <c r="I26" s="214"/>
      <c r="J26" s="2"/>
    </row>
    <row r="27" spans="1:10">
      <c r="A27" s="112"/>
      <c r="B27" s="491"/>
      <c r="C27" s="113"/>
      <c r="D27" s="494"/>
      <c r="E27" s="508"/>
      <c r="F27" s="222" t="s">
        <v>681</v>
      </c>
      <c r="G27" s="217">
        <v>15.2</v>
      </c>
      <c r="H27" s="224" t="s">
        <v>706</v>
      </c>
      <c r="I27" s="213">
        <v>15.2</v>
      </c>
      <c r="J27" s="2"/>
    </row>
    <row r="28" spans="1:10" ht="25.5" customHeight="1">
      <c r="A28" s="115"/>
      <c r="B28" s="114" t="s">
        <v>456</v>
      </c>
      <c r="C28" s="116"/>
      <c r="D28" s="204" t="s">
        <v>638</v>
      </c>
      <c r="E28" s="205" t="s">
        <v>435</v>
      </c>
      <c r="F28" s="206" t="s">
        <v>36</v>
      </c>
      <c r="G28" s="219" t="s">
        <v>457</v>
      </c>
      <c r="H28" s="212" t="s">
        <v>707</v>
      </c>
      <c r="I28" s="215">
        <v>0.12</v>
      </c>
      <c r="J28" s="2"/>
    </row>
    <row r="29" spans="1:10" ht="13.5" customHeight="1">
      <c r="A29" s="109"/>
      <c r="B29" s="489" t="s">
        <v>458</v>
      </c>
      <c r="C29" s="110"/>
      <c r="D29" s="495" t="s">
        <v>642</v>
      </c>
      <c r="E29" s="508" t="s">
        <v>626</v>
      </c>
      <c r="F29" s="200"/>
      <c r="G29" s="218"/>
      <c r="H29" s="221" t="s">
        <v>708</v>
      </c>
      <c r="I29" s="214"/>
      <c r="J29" s="2"/>
    </row>
    <row r="30" spans="1:10" ht="13.5" customHeight="1">
      <c r="A30" s="112"/>
      <c r="B30" s="489"/>
      <c r="C30" s="113"/>
      <c r="D30" s="495"/>
      <c r="E30" s="508"/>
      <c r="F30" s="203" t="s">
        <v>36</v>
      </c>
      <c r="G30" s="217" t="s">
        <v>457</v>
      </c>
      <c r="H30" s="222" t="s">
        <v>709</v>
      </c>
      <c r="I30" s="213">
        <v>0.13</v>
      </c>
      <c r="J30" s="2"/>
    </row>
    <row r="31" spans="1:10" ht="13.5" customHeight="1">
      <c r="A31" s="109"/>
      <c r="B31" s="489" t="s">
        <v>459</v>
      </c>
      <c r="C31" s="110"/>
      <c r="D31" s="495" t="s">
        <v>643</v>
      </c>
      <c r="E31" s="508" t="s">
        <v>626</v>
      </c>
      <c r="F31" s="200"/>
      <c r="G31" s="218"/>
      <c r="H31" s="221" t="s">
        <v>710</v>
      </c>
      <c r="I31" s="214"/>
      <c r="J31" s="2"/>
    </row>
    <row r="32" spans="1:10" ht="13.5" customHeight="1">
      <c r="A32" s="112"/>
      <c r="B32" s="489"/>
      <c r="C32" s="113"/>
      <c r="D32" s="495"/>
      <c r="E32" s="508"/>
      <c r="F32" s="203" t="s">
        <v>36</v>
      </c>
      <c r="G32" s="217" t="s">
        <v>457</v>
      </c>
      <c r="H32" s="222" t="s">
        <v>711</v>
      </c>
      <c r="I32" s="213">
        <v>0.13</v>
      </c>
      <c r="J32" s="2"/>
    </row>
    <row r="33" spans="1:10" ht="25.5" customHeight="1">
      <c r="A33" s="115"/>
      <c r="B33" s="114" t="s">
        <v>460</v>
      </c>
      <c r="C33" s="116"/>
      <c r="D33" s="204" t="s">
        <v>636</v>
      </c>
      <c r="E33" s="205" t="s">
        <v>626</v>
      </c>
      <c r="F33" s="206" t="s">
        <v>36</v>
      </c>
      <c r="G33" s="219" t="s">
        <v>457</v>
      </c>
      <c r="H33" s="212" t="s">
        <v>712</v>
      </c>
      <c r="I33" s="215">
        <v>0.04</v>
      </c>
      <c r="J33" s="2"/>
    </row>
    <row r="34" spans="1:10" ht="25.5" customHeight="1">
      <c r="A34" s="115"/>
      <c r="B34" s="114" t="s">
        <v>461</v>
      </c>
      <c r="C34" s="116"/>
      <c r="D34" s="204" t="s">
        <v>636</v>
      </c>
      <c r="E34" s="205" t="s">
        <v>462</v>
      </c>
      <c r="F34" s="206" t="s">
        <v>36</v>
      </c>
      <c r="G34" s="219" t="s">
        <v>457</v>
      </c>
      <c r="H34" s="212" t="s">
        <v>463</v>
      </c>
      <c r="I34" s="215">
        <v>2.7</v>
      </c>
      <c r="J34" s="2"/>
    </row>
    <row r="35" spans="1:10" ht="13.5" customHeight="1">
      <c r="A35" s="109"/>
      <c r="B35" s="489" t="s">
        <v>464</v>
      </c>
      <c r="C35" s="110"/>
      <c r="D35" s="493" t="s">
        <v>465</v>
      </c>
      <c r="E35" s="508" t="s">
        <v>466</v>
      </c>
      <c r="F35" s="221" t="s">
        <v>670</v>
      </c>
      <c r="G35" s="218"/>
      <c r="H35" s="221" t="s">
        <v>713</v>
      </c>
      <c r="I35" s="214"/>
      <c r="J35" s="2"/>
    </row>
    <row r="36" spans="1:10" ht="13.5" customHeight="1">
      <c r="A36" s="112"/>
      <c r="B36" s="489"/>
      <c r="C36" s="113"/>
      <c r="D36" s="496"/>
      <c r="E36" s="508"/>
      <c r="F36" s="224" t="s">
        <v>684</v>
      </c>
      <c r="G36" s="217">
        <v>1.9</v>
      </c>
      <c r="H36" s="222" t="s">
        <v>463</v>
      </c>
      <c r="I36" s="213">
        <v>1.9</v>
      </c>
      <c r="J36" s="2"/>
    </row>
    <row r="37" spans="1:10" ht="13.5" customHeight="1">
      <c r="A37" s="109"/>
      <c r="B37" s="489" t="s">
        <v>467</v>
      </c>
      <c r="C37" s="110"/>
      <c r="D37" s="492" t="s">
        <v>644</v>
      </c>
      <c r="E37" s="508" t="s">
        <v>468</v>
      </c>
      <c r="F37" s="221" t="s">
        <v>670</v>
      </c>
      <c r="G37" s="218"/>
      <c r="H37" s="221" t="s">
        <v>715</v>
      </c>
      <c r="I37" s="214"/>
      <c r="J37" s="2"/>
    </row>
    <row r="38" spans="1:10" ht="13.5" customHeight="1">
      <c r="A38" s="112"/>
      <c r="B38" s="489"/>
      <c r="C38" s="113"/>
      <c r="D38" s="492"/>
      <c r="E38" s="508"/>
      <c r="F38" s="222" t="s">
        <v>685</v>
      </c>
      <c r="G38" s="217">
        <v>134.1</v>
      </c>
      <c r="H38" s="222" t="s">
        <v>714</v>
      </c>
      <c r="I38" s="213">
        <v>33.979999999999997</v>
      </c>
      <c r="J38" s="2"/>
    </row>
    <row r="39" spans="1:10" ht="13.5" customHeight="1">
      <c r="A39" s="109"/>
      <c r="B39" s="490" t="s">
        <v>469</v>
      </c>
      <c r="C39" s="110"/>
      <c r="D39" s="492" t="s">
        <v>645</v>
      </c>
      <c r="E39" s="506" t="s">
        <v>626</v>
      </c>
      <c r="F39" s="221" t="s">
        <v>670</v>
      </c>
      <c r="G39" s="218"/>
      <c r="H39" s="221" t="s">
        <v>716</v>
      </c>
      <c r="I39" s="214"/>
      <c r="J39" s="2"/>
    </row>
    <row r="40" spans="1:10" ht="13.5" customHeight="1">
      <c r="A40" s="112"/>
      <c r="B40" s="491"/>
      <c r="C40" s="113"/>
      <c r="D40" s="492"/>
      <c r="E40" s="507"/>
      <c r="F40" s="222" t="s">
        <v>686</v>
      </c>
      <c r="G40" s="217">
        <v>23.9</v>
      </c>
      <c r="H40" s="222" t="s">
        <v>717</v>
      </c>
      <c r="I40" s="213">
        <v>23.9</v>
      </c>
      <c r="J40" s="2"/>
    </row>
    <row r="41" spans="1:10" ht="25.5" customHeight="1">
      <c r="A41" s="115"/>
      <c r="B41" s="114" t="s">
        <v>470</v>
      </c>
      <c r="C41" s="116"/>
      <c r="D41" s="207" t="s">
        <v>646</v>
      </c>
      <c r="E41" s="205" t="s">
        <v>471</v>
      </c>
      <c r="F41" s="212" t="s">
        <v>687</v>
      </c>
      <c r="G41" s="219">
        <v>5</v>
      </c>
      <c r="H41" s="212" t="s">
        <v>718</v>
      </c>
      <c r="I41" s="215">
        <v>5</v>
      </c>
      <c r="J41" s="2"/>
    </row>
    <row r="42" spans="1:10" ht="25.5" customHeight="1" thickBot="1">
      <c r="A42" s="117"/>
      <c r="B42" s="118" t="s">
        <v>472</v>
      </c>
      <c r="C42" s="119"/>
      <c r="D42" s="208" t="s">
        <v>638</v>
      </c>
      <c r="E42" s="209" t="s">
        <v>626</v>
      </c>
      <c r="F42" s="208" t="s">
        <v>688</v>
      </c>
      <c r="G42" s="220">
        <v>8.3000000000000007</v>
      </c>
      <c r="H42" s="226" t="s">
        <v>720</v>
      </c>
      <c r="I42" s="216">
        <v>3.8</v>
      </c>
      <c r="J42" s="2"/>
    </row>
    <row r="43" spans="1:10" ht="18" customHeight="1">
      <c r="A43" s="210" t="s">
        <v>735</v>
      </c>
      <c r="B43" s="210"/>
      <c r="C43" s="210"/>
      <c r="D43" s="210"/>
      <c r="E43" s="210"/>
      <c r="F43" s="210"/>
      <c r="G43" s="210"/>
      <c r="H43" s="210"/>
      <c r="I43" s="211" t="s">
        <v>721</v>
      </c>
    </row>
  </sheetData>
  <mergeCells count="37">
    <mergeCell ref="E39:E40"/>
    <mergeCell ref="D39:D40"/>
    <mergeCell ref="E5:E6"/>
    <mergeCell ref="E7:E8"/>
    <mergeCell ref="E9:E10"/>
    <mergeCell ref="E13:E14"/>
    <mergeCell ref="E37:E38"/>
    <mergeCell ref="E26:E27"/>
    <mergeCell ref="E29:E30"/>
    <mergeCell ref="E31:E32"/>
    <mergeCell ref="E35:E36"/>
    <mergeCell ref="D9:D10"/>
    <mergeCell ref="D13:D14"/>
    <mergeCell ref="D5:D6"/>
    <mergeCell ref="D7:D8"/>
    <mergeCell ref="B5:B6"/>
    <mergeCell ref="B7:B8"/>
    <mergeCell ref="B29:B30"/>
    <mergeCell ref="B31:B32"/>
    <mergeCell ref="B35:B36"/>
    <mergeCell ref="A1:F1"/>
    <mergeCell ref="D2:I2"/>
    <mergeCell ref="F3:G3"/>
    <mergeCell ref="H3:I3"/>
    <mergeCell ref="D3:D4"/>
    <mergeCell ref="E3:E4"/>
    <mergeCell ref="A3:C4"/>
    <mergeCell ref="B37:B38"/>
    <mergeCell ref="B39:B40"/>
    <mergeCell ref="D37:D38"/>
    <mergeCell ref="B9:B10"/>
    <mergeCell ref="B13:B14"/>
    <mergeCell ref="B26:B27"/>
    <mergeCell ref="D26:D27"/>
    <mergeCell ref="D29:D30"/>
    <mergeCell ref="D31:D32"/>
    <mergeCell ref="D35:D36"/>
  </mergeCells>
  <phoneticPr fontId="4"/>
  <pageMargins left="0.78740157480314965" right="0.78740157480314965" top="0.78740157480314965" bottom="0.59055118110236227" header="0.51181102362204722" footer="0.31496062992125984"/>
  <pageSetup paperSize="9" firstPageNumber="126" orientation="portrait" useFirstPageNumber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50道路現況</vt:lpstr>
      <vt:lpstr>51町道　52橋梁の現況53建築確認申請状況</vt:lpstr>
      <vt:lpstr>54公営住宅の状況</vt:lpstr>
      <vt:lpstr>55公営住宅建設状況</vt:lpstr>
      <vt:lpstr>56課税家屋の概況（木造家屋）</vt:lpstr>
      <vt:lpstr>57課税家屋の概況（非木造)</vt:lpstr>
      <vt:lpstr>58新増家屋</vt:lpstr>
      <vt:lpstr>59・60滅失建築物（木造・非木造)</vt:lpstr>
      <vt:lpstr>61都市計画公園現況</vt:lpstr>
      <vt:lpstr>62都市計画街路現況･63都市計画法適用区域</vt:lpstr>
      <vt:lpstr>64都市計画用途地域現況</vt:lpstr>
      <vt:lpstr>'50道路現況'!Print_Area</vt:lpstr>
      <vt:lpstr>'51町道　52橋梁の現況53建築確認申請状況'!Print_Area</vt:lpstr>
      <vt:lpstr>'54公営住宅の状況'!Print_Area</vt:lpstr>
      <vt:lpstr>'55公営住宅建設状況'!Print_Area</vt:lpstr>
      <vt:lpstr>'56課税家屋の概況（木造家屋）'!Print_Area</vt:lpstr>
      <vt:lpstr>'57課税家屋の概況（非木造)'!Print_Area</vt:lpstr>
      <vt:lpstr>'58新増家屋'!Print_Area</vt:lpstr>
      <vt:lpstr>'59・60滅失建築物（木造・非木造)'!Print_Area</vt:lpstr>
      <vt:lpstr>'62都市計画街路現況･63都市計画法適用区域'!Print_Area</vt:lpstr>
      <vt:lpstr>'64都市計画用途地域現況'!Print_Area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2013-04-23T07:16:47Z</cp:lastPrinted>
  <dcterms:created xsi:type="dcterms:W3CDTF">2005-09-30T06:45:43Z</dcterms:created>
  <dcterms:modified xsi:type="dcterms:W3CDTF">2013-04-23T07:17:30Z</dcterms:modified>
</cp:coreProperties>
</file>