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120" yWindow="-120" windowWidth="29040" windowHeight="15840"/>
  </bookViews>
  <sheets>
    <sheet name="基準への適合状況" sheetId="11" r:id="rId1"/>
    <sheet name="（参考）基準への適合状況" sheetId="12" r:id="rId2"/>
  </sheets>
  <definedNames>
    <definedName name="_xlnm.Print_Area" localSheetId="1">'（参考）基準への適合状況'!$A$1:$O$46</definedName>
    <definedName name="_xlnm.Print_Area" localSheetId="0">基準への適合状況!$A$1:$O$48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2" i="11" l="1"/>
  <c r="I18" i="11"/>
  <c r="J18" i="11"/>
  <c r="H18" i="11"/>
  <c r="I14" i="11"/>
  <c r="J14" i="11"/>
  <c r="H14" i="11"/>
  <c r="I12" i="11"/>
  <c r="J12" i="11"/>
  <c r="H12" i="11"/>
  <c r="J42" i="12" l="1"/>
  <c r="I42" i="12"/>
  <c r="H42" i="12"/>
  <c r="J33" i="12"/>
  <c r="I33" i="12"/>
  <c r="H33" i="12"/>
  <c r="J21" i="12"/>
  <c r="I21" i="12"/>
  <c r="H21" i="12"/>
  <c r="J17" i="12"/>
  <c r="I17" i="12"/>
  <c r="H17" i="12"/>
  <c r="J13" i="12"/>
  <c r="J16" i="12" s="1"/>
  <c r="J20" i="12" s="1"/>
  <c r="J22" i="12" s="1"/>
  <c r="I13" i="12"/>
  <c r="I16" i="12" s="1"/>
  <c r="I20" i="12" s="1"/>
  <c r="I22" i="12" s="1"/>
  <c r="H13" i="12"/>
  <c r="H16" i="12" s="1"/>
  <c r="H20" i="12" s="1"/>
  <c r="H22" i="12" s="1"/>
  <c r="K22" i="12" l="1"/>
  <c r="M22" i="12" s="1"/>
  <c r="J42" i="11" l="1"/>
  <c r="I42" i="11"/>
  <c r="H42" i="11"/>
  <c r="J33" i="11"/>
  <c r="I33" i="11"/>
  <c r="H33" i="11"/>
  <c r="H13" i="11"/>
  <c r="H21" i="11"/>
  <c r="H17" i="11"/>
  <c r="J13" i="11"/>
  <c r="I13" i="11"/>
  <c r="I16" i="11" l="1"/>
  <c r="I21" i="11"/>
  <c r="J21" i="11"/>
  <c r="J16" i="11"/>
  <c r="I17" i="11"/>
  <c r="H16" i="11"/>
  <c r="H20" i="11" s="1"/>
  <c r="H22" i="11" s="1"/>
  <c r="J17" i="11"/>
  <c r="J20" i="11" l="1"/>
  <c r="J22" i="11" s="1"/>
  <c r="I20" i="11"/>
  <c r="I22" i="11" s="1"/>
  <c r="K22" i="11" l="1"/>
</calcChain>
</file>

<file path=xl/sharedStrings.xml><?xml version="1.0" encoding="utf-8"?>
<sst xmlns="http://schemas.openxmlformats.org/spreadsheetml/2006/main" count="151" uniqueCount="67">
  <si>
    <t>投資年度</t>
    <rPh sb="0" eb="2">
      <t>トウシ</t>
    </rPh>
    <rPh sb="2" eb="4">
      <t>ネンド</t>
    </rPh>
    <phoneticPr fontId="1"/>
  </si>
  <si>
    <t>1年度後</t>
    <rPh sb="1" eb="3">
      <t>ネンド</t>
    </rPh>
    <rPh sb="3" eb="4">
      <t>ゴ</t>
    </rPh>
    <phoneticPr fontId="2"/>
  </si>
  <si>
    <t>2年度後</t>
    <rPh sb="1" eb="3">
      <t>ネンド</t>
    </rPh>
    <rPh sb="3" eb="4">
      <t>ゴ</t>
    </rPh>
    <phoneticPr fontId="2"/>
  </si>
  <si>
    <t>3年度後</t>
    <rPh sb="1" eb="3">
      <t>ネンド</t>
    </rPh>
    <rPh sb="3" eb="4">
      <t>ゴ</t>
    </rPh>
    <phoneticPr fontId="2"/>
  </si>
  <si>
    <t>設備投資額</t>
    <rPh sb="0" eb="2">
      <t>セツビ</t>
    </rPh>
    <rPh sb="2" eb="5">
      <t>トウシガク</t>
    </rPh>
    <phoneticPr fontId="1"/>
  </si>
  <si>
    <t>売上高</t>
    <rPh sb="2" eb="3">
      <t>ダカ</t>
    </rPh>
    <phoneticPr fontId="1"/>
  </si>
  <si>
    <t>減価償却費</t>
    <rPh sb="0" eb="2">
      <t>ゲンカ</t>
    </rPh>
    <rPh sb="2" eb="5">
      <t>ショウキャクヒ</t>
    </rPh>
    <phoneticPr fontId="2"/>
  </si>
  <si>
    <t>減価償却費以外</t>
    <rPh sb="0" eb="2">
      <t>ゲンカ</t>
    </rPh>
    <rPh sb="2" eb="5">
      <t>ショウキャクヒ</t>
    </rPh>
    <rPh sb="5" eb="7">
      <t>イガイ</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</si>
  <si>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</si>
  <si>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</si>
  <si>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</si>
  <si>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</si>
  <si>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</si>
  <si>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</si>
  <si>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</si>
  <si>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</si>
  <si>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</si>
  <si>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</si>
  <si>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</si>
  <si>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</si>
  <si>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</si>
  <si>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r>
      <t xml:space="preserve">3年度平均
</t>
    </r>
    <r>
      <rPr>
        <b/>
        <sz val="10"/>
        <color theme="1"/>
        <rFont val="メイリオ"/>
        <family val="3"/>
        <charset val="128"/>
      </rPr>
      <t>（⑫の単純平均）</t>
    </r>
    <rPh sb="1" eb="2">
      <t>ネン</t>
    </rPh>
    <rPh sb="2" eb="3">
      <t>ド</t>
    </rPh>
    <rPh sb="3" eb="5">
      <t>ヘイキン</t>
    </rPh>
    <rPh sb="9" eb="13">
      <t>タンジュンヘイキン</t>
    </rPh>
    <phoneticPr fontId="2"/>
  </si>
  <si>
    <t>設備の取得等をする年度におけるその取得する設備の取得価額の合計額</t>
    <rPh sb="5" eb="6">
      <t>トウ</t>
    </rPh>
    <phoneticPr fontId="2"/>
  </si>
  <si>
    <t>投資年度の翌年度以降3ヵ年度</t>
    <rPh sb="0" eb="4">
      <t>トウシネンド</t>
    </rPh>
    <rPh sb="5" eb="8">
      <t>ヨクネンド</t>
    </rPh>
    <rPh sb="8" eb="10">
      <t>イコウ</t>
    </rPh>
    <rPh sb="12" eb="13">
      <t>ネン</t>
    </rPh>
    <rPh sb="13" eb="14">
      <t>ド</t>
    </rPh>
    <phoneticPr fontId="2"/>
  </si>
  <si>
    <t>備考</t>
    <rPh sb="0" eb="2">
      <t>ビコウ</t>
    </rPh>
    <phoneticPr fontId="2"/>
  </si>
  <si>
    <t>投資利益率
（⑬÷①）</t>
    <phoneticPr fontId="2"/>
  </si>
  <si>
    <t>各年度において増加する営業利益と減価償却費の合計額
（設備の取得等をする年度の翌年度以降3ヵ年度におけるものに限る。）を平均した額</t>
    <phoneticPr fontId="2"/>
  </si>
  <si>
    <t>（単位：千円）</t>
    <phoneticPr fontId="2"/>
  </si>
  <si>
    <t>売上総利益（＝②－③）</t>
    <rPh sb="0" eb="2">
      <t>ウリアゲ</t>
    </rPh>
    <rPh sb="2" eb="5">
      <t>ソウリエキ</t>
    </rPh>
    <rPh sb="4" eb="5">
      <t>エイリ</t>
    </rPh>
    <phoneticPr fontId="1"/>
  </si>
  <si>
    <t>営業利益（＝⑥－⑦）</t>
    <rPh sb="0" eb="2">
      <t>エイギョウ</t>
    </rPh>
    <rPh sb="2" eb="4">
      <t>リエキ</t>
    </rPh>
    <phoneticPr fontId="1"/>
  </si>
  <si>
    <t>減価償却費（＝⑤＋⑨）</t>
    <rPh sb="0" eb="2">
      <t>ゲンカ</t>
    </rPh>
    <rPh sb="2" eb="4">
      <t>ショウキャク</t>
    </rPh>
    <rPh sb="4" eb="5">
      <t>ヒ</t>
    </rPh>
    <phoneticPr fontId="1"/>
  </si>
  <si>
    <t>営業利益＋減価償却費（＝⑩＋⑪）</t>
    <rPh sb="0" eb="2">
      <t>エイギョウ</t>
    </rPh>
    <rPh sb="2" eb="4">
      <t>リエキ</t>
    </rPh>
    <rPh sb="5" eb="7">
      <t>ゲンカ</t>
    </rPh>
    <rPh sb="7" eb="10">
      <t>ショウキャクヒ</t>
    </rPh>
    <phoneticPr fontId="1"/>
  </si>
  <si>
    <r>
      <t>設備投資に伴う</t>
    </r>
    <r>
      <rPr>
        <b/>
        <u/>
        <sz val="14"/>
        <color theme="1"/>
        <rFont val="メイリオ"/>
        <family val="3"/>
        <charset val="128"/>
      </rPr>
      <t>変化額</t>
    </r>
    <rPh sb="0" eb="2">
      <t>セツビ</t>
    </rPh>
    <rPh sb="2" eb="4">
      <t>トウシ</t>
    </rPh>
    <rPh sb="5" eb="6">
      <t>トモナ</t>
    </rPh>
    <rPh sb="7" eb="9">
      <t>ヘンカ</t>
    </rPh>
    <rPh sb="9" eb="10">
      <t>ガク</t>
    </rPh>
    <phoneticPr fontId="2"/>
  </si>
  <si>
    <t>⑭</t>
    <phoneticPr fontId="2"/>
  </si>
  <si>
    <t>投資利益率（⑭）＝</t>
    <phoneticPr fontId="2"/>
  </si>
  <si>
    <t>＜投資の目的＞</t>
    <phoneticPr fontId="2"/>
  </si>
  <si>
    <t>←上記④に転記</t>
    <rPh sb="1" eb="3">
      <t>ジョウキ</t>
    </rPh>
    <rPh sb="5" eb="7">
      <t>テンキ</t>
    </rPh>
    <phoneticPr fontId="2"/>
  </si>
  <si>
    <t>←上記②に転記</t>
    <rPh sb="1" eb="3">
      <t>ジョウキ</t>
    </rPh>
    <rPh sb="5" eb="7">
      <t>テンキ</t>
    </rPh>
    <phoneticPr fontId="2"/>
  </si>
  <si>
    <t>（単位：千円）</t>
  </si>
  <si>
    <t>←上記⑧に転記</t>
    <rPh sb="1" eb="3">
      <t>ジョウキ</t>
    </rPh>
    <rPh sb="5" eb="7">
      <t>テンキ</t>
    </rPh>
    <phoneticPr fontId="2"/>
  </si>
  <si>
    <t>売上原価（＝④＋⑤）</t>
    <rPh sb="0" eb="2">
      <t>ウリアゲ</t>
    </rPh>
    <rPh sb="2" eb="4">
      <t>ゲンカ</t>
    </rPh>
    <phoneticPr fontId="1"/>
  </si>
  <si>
    <t>（＝⑧）</t>
    <phoneticPr fontId="2"/>
  </si>
  <si>
    <t>（＝④）</t>
    <phoneticPr fontId="2"/>
  </si>
  <si>
    <t>（＝②）</t>
    <phoneticPr fontId="2"/>
  </si>
  <si>
    <t>（１）売上高への効果</t>
    <rPh sb="8" eb="10">
      <t>コウカ</t>
    </rPh>
    <phoneticPr fontId="2"/>
  </si>
  <si>
    <t>（２）売上原価への効果</t>
    <phoneticPr fontId="2"/>
  </si>
  <si>
    <t>※新規設備投資による効果を記載（適宜、編集して記載。別紙等でも可）</t>
    <rPh sb="16" eb="18">
      <t>テキギ</t>
    </rPh>
    <rPh sb="19" eb="21">
      <t>ヘンシュウ</t>
    </rPh>
    <rPh sb="23" eb="25">
      <t>キサイ</t>
    </rPh>
    <phoneticPr fontId="2"/>
  </si>
  <si>
    <t>　本件設備投資による効果について</t>
    <phoneticPr fontId="2"/>
  </si>
  <si>
    <t>売上原価の変化額（減価償却費以外）　計　</t>
    <rPh sb="5" eb="8">
      <t>ヘンカガク</t>
    </rPh>
    <rPh sb="18" eb="19">
      <t>ケイ</t>
    </rPh>
    <phoneticPr fontId="2"/>
  </si>
  <si>
    <t>販管費の変化額（減価償却費以外）　計　</t>
    <rPh sb="4" eb="7">
      <t>ヘンカガク</t>
    </rPh>
    <rPh sb="17" eb="18">
      <t>ケイ</t>
    </rPh>
    <phoneticPr fontId="2"/>
  </si>
  <si>
    <t>（３）販管費への効果</t>
    <phoneticPr fontId="2"/>
  </si>
  <si>
    <t>販管費（＝⑧＋⑨）</t>
    <rPh sb="0" eb="1">
      <t>ハン</t>
    </rPh>
    <phoneticPr fontId="1"/>
  </si>
  <si>
    <t>売上高の変化額　</t>
    <rPh sb="4" eb="6">
      <t>ヘンカ</t>
    </rPh>
    <rPh sb="6" eb="7">
      <t>ガク</t>
    </rPh>
    <phoneticPr fontId="2"/>
  </si>
  <si>
    <t>＞</t>
    <phoneticPr fontId="2"/>
  </si>
  <si>
    <t>添付資料①、②参照</t>
    <rPh sb="0" eb="2">
      <t>テンプ</t>
    </rPh>
    <rPh sb="2" eb="4">
      <t>シリョウ</t>
    </rPh>
    <rPh sb="7" eb="9">
      <t>サンショウ</t>
    </rPh>
    <phoneticPr fontId="2"/>
  </si>
  <si>
    <t>製品Aの販売量の増加に伴う原材料費等への影響</t>
    <phoneticPr fontId="2"/>
  </si>
  <si>
    <t>添付資料①、②参照</t>
    <phoneticPr fontId="2"/>
  </si>
  <si>
    <t>製品Aの歩留まり率の向上に伴う仕損費の改善</t>
    <phoneticPr fontId="2"/>
  </si>
  <si>
    <t>添付資料③参照</t>
    <phoneticPr fontId="2"/>
  </si>
  <si>
    <t>設備導入に伴う光熱費の改善</t>
    <phoneticPr fontId="2"/>
  </si>
  <si>
    <t>添付資料○参照</t>
    <phoneticPr fontId="2"/>
  </si>
  <si>
    <t>設備導入に伴う修繕費の改善</t>
    <phoneticPr fontId="2"/>
  </si>
  <si>
    <t>3年度平均
（⑫の単純平均）</t>
    <rPh sb="1" eb="2">
      <t>ネン</t>
    </rPh>
    <rPh sb="2" eb="3">
      <t>ド</t>
    </rPh>
    <rPh sb="3" eb="5">
      <t>ヘイキン</t>
    </rPh>
    <rPh sb="9" eb="13">
      <t>タンジュンヘイキン</t>
    </rPh>
    <phoneticPr fontId="2"/>
  </si>
  <si>
    <r>
      <t>設備投資に伴う</t>
    </r>
    <r>
      <rPr>
        <b/>
        <u/>
        <sz val="12"/>
        <color theme="1"/>
        <rFont val="メイリオ"/>
        <family val="3"/>
        <charset val="128"/>
      </rPr>
      <t>変化額</t>
    </r>
    <rPh sb="0" eb="2">
      <t>セツビ</t>
    </rPh>
    <rPh sb="2" eb="4">
      <t>トウシ</t>
    </rPh>
    <rPh sb="5" eb="6">
      <t>トモナ</t>
    </rPh>
    <rPh sb="7" eb="9">
      <t>ヘンカ</t>
    </rPh>
    <rPh sb="9" eb="10">
      <t>ガク</t>
    </rPh>
    <phoneticPr fontId="2"/>
  </si>
  <si>
    <t>当初A工場A製品の製造ラインを構成する機械装置導入による売上原価改善。</t>
    <rPh sb="28" eb="30">
      <t>ウリアゲ</t>
    </rPh>
    <rPh sb="30" eb="32">
      <t>ゲンカ</t>
    </rPh>
    <phoneticPr fontId="2"/>
  </si>
  <si>
    <t>先端設備等に係る投資計画</t>
    <rPh sb="0" eb="4">
      <t>センタンセツビ</t>
    </rPh>
    <rPh sb="4" eb="5">
      <t>トウ</t>
    </rPh>
    <rPh sb="6" eb="7">
      <t>カカ</t>
    </rPh>
    <rPh sb="8" eb="12">
      <t>トウシケイカク</t>
    </rPh>
    <phoneticPr fontId="2"/>
  </si>
  <si>
    <t>参考</t>
    <rPh sb="0" eb="2">
      <t>サンコウ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</si>
</sst>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0%"/>
  </numFmts>
  <fonts count="2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メイリオ"/>
      <family val="3"/>
      <charset val="128"/>
    </font>
    <font>
      <b/>
      <sz val="14"/>
      <color theme="1"/>
      <name val="メイリオ"/>
      <family val="3"/>
      <charset val="128"/>
    </font>
    <font>
      <b/>
      <sz val="12"/>
      <color theme="1"/>
      <name val="メイリオ"/>
      <family val="3"/>
      <charset val="128"/>
    </font>
    <font>
      <sz val="10"/>
      <color theme="1"/>
      <name val="メイリオ"/>
      <family val="3"/>
      <charset val="128"/>
    </font>
    <font>
      <b/>
      <sz val="11"/>
      <color theme="1"/>
      <name val="メイリオ"/>
      <family val="3"/>
      <charset val="128"/>
    </font>
    <font>
      <sz val="12"/>
      <color theme="1"/>
      <name val="メイリオ"/>
      <family val="3"/>
      <charset val="128"/>
    </font>
    <font>
      <b/>
      <sz val="10"/>
      <color theme="1"/>
      <name val="メイリオ"/>
      <family val="3"/>
      <charset val="128"/>
    </font>
    <font>
      <sz val="16"/>
      <color theme="1"/>
      <name val="メイリオ"/>
      <family val="3"/>
      <charset val="128"/>
    </font>
    <font>
      <sz val="11"/>
      <color rgb="FF0000FF"/>
      <name val="メイリオ"/>
      <family val="3"/>
      <charset val="128"/>
    </font>
    <font>
      <b/>
      <sz val="11"/>
      <color rgb="FF0000FF"/>
      <name val="メイリオ"/>
      <family val="3"/>
      <charset val="128"/>
    </font>
    <font>
      <sz val="14"/>
      <color theme="1"/>
      <name val="メイリオ"/>
      <family val="3"/>
      <charset val="128"/>
    </font>
    <font>
      <b/>
      <u/>
      <sz val="14"/>
      <color theme="1"/>
      <name val="メイリオ"/>
      <family val="3"/>
      <charset val="128"/>
    </font>
    <font>
      <sz val="11"/>
      <color rgb="FFFF0000"/>
      <name val="メイリオ"/>
      <family val="3"/>
      <charset val="128"/>
    </font>
    <font>
      <sz val="11"/>
      <name val="メイリオ"/>
      <family val="3"/>
      <charset val="128"/>
    </font>
    <font>
      <b/>
      <sz val="11"/>
      <name val="メイリオ"/>
      <family val="3"/>
      <charset val="128"/>
    </font>
    <font>
      <sz val="9"/>
      <name val="メイリオ"/>
      <family val="3"/>
      <charset val="128"/>
    </font>
    <font>
      <sz val="9"/>
      <color rgb="FFFF0000"/>
      <name val="メイリオ"/>
      <family val="3"/>
      <charset val="128"/>
    </font>
    <font>
      <sz val="10"/>
      <color rgb="FF0000FF"/>
      <name val="メイリオ"/>
      <family val="3"/>
      <charset val="128"/>
    </font>
    <font>
      <b/>
      <sz val="10"/>
      <color rgb="FF0000FF"/>
      <name val="メイリオ"/>
      <family val="3"/>
      <charset val="128"/>
    </font>
    <font>
      <b/>
      <sz val="10"/>
      <name val="メイリオ"/>
      <family val="3"/>
      <charset val="128"/>
    </font>
    <font>
      <b/>
      <u/>
      <sz val="12"/>
      <color theme="1"/>
      <name val="メイリオ"/>
      <family val="3"/>
      <charset val="128"/>
    </font>
    <font>
      <sz val="10"/>
      <name val="メイリオ"/>
      <family val="3"/>
      <charset val="128"/>
    </font>
    <font>
      <b/>
      <sz val="16"/>
      <color rgb="FFFF0000"/>
      <name val="メイリオ"/>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dotted">
        <color indexed="64"/>
      </bottom>
      <diagonal/>
    </border>
    <border>
      <left/>
      <right style="dotted">
        <color indexed="64"/>
      </right>
      <top style="dotted">
        <color indexed="64"/>
      </top>
      <bottom/>
      <diagonal/>
    </border>
    <border>
      <left/>
      <right style="dotted">
        <color indexed="64"/>
      </right>
      <top/>
      <bottom/>
      <diagonal/>
    </border>
    <border>
      <left style="dotted">
        <color indexed="64"/>
      </left>
      <right/>
      <top style="dotted">
        <color indexed="64"/>
      </top>
      <bottom/>
      <diagonal/>
    </border>
    <border>
      <left/>
      <right/>
      <top style="dotted">
        <color indexed="64"/>
      </top>
      <bottom style="thin">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top style="dotted">
        <color indexed="64"/>
      </top>
      <bottom/>
      <diagonal/>
    </border>
    <border diagonalUp="1">
      <left style="medium">
        <color indexed="64"/>
      </left>
      <right style="medium">
        <color indexed="64"/>
      </right>
      <top/>
      <bottom/>
      <diagonal style="hair">
        <color indexed="64"/>
      </diagonal>
    </border>
    <border diagonalUp="1">
      <left style="medium">
        <color indexed="64"/>
      </left>
      <right style="medium">
        <color indexed="64"/>
      </right>
      <top/>
      <bottom style="medium">
        <color indexed="64"/>
      </bottom>
      <diagonal style="hair">
        <color indexed="64"/>
      </diagonal>
    </border>
    <border>
      <left style="thin">
        <color indexed="64"/>
      </left>
      <right/>
      <top style="thin">
        <color indexed="64"/>
      </top>
      <bottom style="double">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dotted">
        <color indexed="64"/>
      </bottom>
      <diagonal/>
    </border>
    <border>
      <left/>
      <right style="thin">
        <color indexed="64"/>
      </right>
      <top/>
      <bottom/>
      <diagonal/>
    </border>
    <border>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diagonalUp="1">
      <left style="medium">
        <color indexed="64"/>
      </left>
      <right style="medium">
        <color indexed="64"/>
      </right>
      <top style="medium">
        <color indexed="64"/>
      </top>
      <bottom/>
      <diagonal style="hair">
        <color indexed="64"/>
      </diagonal>
    </border>
    <border diagonalUp="1">
      <left style="medium">
        <color indexed="64"/>
      </left>
      <right/>
      <top style="double">
        <color indexed="64"/>
      </top>
      <bottom/>
      <diagonal style="hair">
        <color indexed="64"/>
      </diagonal>
    </border>
    <border diagonalUp="1">
      <left/>
      <right style="medium">
        <color indexed="64"/>
      </right>
      <top style="double">
        <color indexed="64"/>
      </top>
      <bottom/>
      <diagonal style="hair">
        <color indexed="64"/>
      </diagonal>
    </border>
    <border diagonalUp="1">
      <left style="medium">
        <color indexed="64"/>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double">
        <color indexed="64"/>
      </top>
      <bottom style="medium">
        <color indexed="64"/>
      </bottom>
      <diagonal style="hair">
        <color indexed="64"/>
      </diagonal>
    </border>
    <border diagonalUp="1">
      <left/>
      <right/>
      <top style="double">
        <color indexed="64"/>
      </top>
      <bottom style="medium">
        <color indexed="64"/>
      </bottom>
      <diagonal style="hair">
        <color indexed="64"/>
      </diagonal>
    </border>
    <border diagonalUp="1">
      <left/>
      <right style="medium">
        <color indexed="64"/>
      </right>
      <top style="double">
        <color indexed="64"/>
      </top>
      <bottom style="medium">
        <color indexed="64"/>
      </bottom>
      <diagonal style="hair">
        <color indexed="64"/>
      </diagonal>
    </border>
    <border>
      <left/>
      <right style="thin">
        <color indexed="64"/>
      </right>
      <top style="thin">
        <color indexed="64"/>
      </top>
      <bottom/>
      <diagonal/>
    </border>
    <border>
      <left/>
      <right/>
      <top style="dotted">
        <color indexed="64"/>
      </top>
      <bottom style="medium">
        <color indexed="64"/>
      </bottom>
      <diagonal/>
    </border>
    <border>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s>
  <cellStyleXfs count="1">
    <xf numFmtId="0" fontId="0" fillId="0" borderId="0">
      <alignment vertical="center"/>
    </xf>
  </cellStyleXfs>
  <cellXfs count="350">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3" fillId="0" borderId="9" xfId="0" applyFont="1" applyBorder="1" applyAlignment="1">
      <alignment vertical="center"/>
    </xf>
    <xf numFmtId="0" fontId="10" fillId="0" borderId="0" xfId="0" applyFont="1" applyAlignment="1">
      <alignment vertical="center"/>
    </xf>
    <xf numFmtId="0" fontId="3" fillId="0" borderId="0" xfId="0" applyFont="1" applyBorder="1">
      <alignment vertical="center"/>
    </xf>
    <xf numFmtId="0" fontId="8" fillId="0" borderId="0" xfId="0" applyFont="1" applyBorder="1" applyAlignment="1">
      <alignment vertical="center"/>
    </xf>
    <xf numFmtId="0" fontId="3" fillId="0" borderId="33" xfId="0" applyFont="1" applyBorder="1">
      <alignment vertical="center"/>
    </xf>
    <xf numFmtId="0" fontId="3" fillId="0" borderId="33" xfId="0" applyFont="1" applyBorder="1" applyAlignment="1">
      <alignment horizontal="center" vertical="center"/>
    </xf>
    <xf numFmtId="0" fontId="3" fillId="0" borderId="35" xfId="0" applyFont="1" applyBorder="1">
      <alignment vertical="center"/>
    </xf>
    <xf numFmtId="0" fontId="13" fillId="0" borderId="0" xfId="0" applyFont="1" applyAlignment="1">
      <alignment vertical="center"/>
    </xf>
    <xf numFmtId="0" fontId="10" fillId="0" borderId="0" xfId="0" applyFont="1" applyAlignment="1">
      <alignment horizontal="center" vertical="center"/>
    </xf>
    <xf numFmtId="0" fontId="6" fillId="0" borderId="9" xfId="0" applyFont="1" applyBorder="1" applyAlignment="1"/>
    <xf numFmtId="0" fontId="3" fillId="0" borderId="9" xfId="0" applyFont="1" applyBorder="1" applyAlignment="1">
      <alignment horizontal="center" vertical="center"/>
    </xf>
    <xf numFmtId="0" fontId="3" fillId="2" borderId="4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46" xfId="0" applyFont="1" applyFill="1" applyBorder="1" applyAlignment="1">
      <alignment horizontal="center" vertical="center"/>
    </xf>
    <xf numFmtId="0" fontId="6" fillId="0" borderId="0" xfId="0" applyFont="1" applyBorder="1" applyAlignment="1">
      <alignment horizontal="right"/>
    </xf>
    <xf numFmtId="0" fontId="7" fillId="0" borderId="0" xfId="0" applyFont="1" applyBorder="1" applyAlignment="1">
      <alignment horizontal="left"/>
    </xf>
    <xf numFmtId="0" fontId="3" fillId="0" borderId="0" xfId="0" applyFont="1" applyAlignment="1">
      <alignment vertical="center"/>
    </xf>
    <xf numFmtId="0" fontId="16" fillId="0" borderId="0" xfId="0" applyFont="1">
      <alignment vertical="center"/>
    </xf>
    <xf numFmtId="0" fontId="3" fillId="0" borderId="23" xfId="0" applyFont="1" applyBorder="1" applyAlignment="1">
      <alignment horizontal="left" vertical="center"/>
    </xf>
    <xf numFmtId="0" fontId="3" fillId="0" borderId="0" xfId="0" applyFont="1" applyBorder="1" applyAlignment="1">
      <alignment horizontal="center" vertical="center"/>
    </xf>
    <xf numFmtId="0" fontId="7" fillId="0" borderId="3" xfId="0" applyFont="1" applyBorder="1" applyAlignment="1">
      <alignment horizontal="left" vertical="center"/>
    </xf>
    <xf numFmtId="177" fontId="12" fillId="0" borderId="61" xfId="0" applyNumberFormat="1" applyFont="1" applyBorder="1">
      <alignment vertical="center"/>
    </xf>
    <xf numFmtId="177" fontId="17" fillId="0" borderId="24" xfId="0" applyNumberFormat="1" applyFont="1" applyBorder="1" applyAlignment="1">
      <alignment horizontal="center" vertical="center"/>
    </xf>
    <xf numFmtId="0" fontId="7" fillId="0" borderId="2" xfId="0" applyFont="1" applyBorder="1" applyAlignment="1">
      <alignment horizontal="left" vertical="center"/>
    </xf>
    <xf numFmtId="0" fontId="3" fillId="0" borderId="3" xfId="0" applyFont="1" applyBorder="1">
      <alignment vertical="center"/>
    </xf>
    <xf numFmtId="0" fontId="6" fillId="0" borderId="3" xfId="0" applyFont="1" applyBorder="1" applyAlignment="1">
      <alignment horizontal="right"/>
    </xf>
    <xf numFmtId="0" fontId="6" fillId="0" borderId="22" xfId="0" applyFont="1" applyBorder="1" applyAlignment="1">
      <alignment horizontal="right"/>
    </xf>
    <xf numFmtId="0" fontId="3" fillId="0" borderId="29" xfId="0" applyFont="1" applyBorder="1">
      <alignment vertical="center"/>
    </xf>
    <xf numFmtId="0" fontId="3" fillId="0" borderId="23" xfId="0" applyFont="1" applyBorder="1" applyAlignment="1">
      <alignment horizontal="center" vertical="center"/>
    </xf>
    <xf numFmtId="0" fontId="3" fillId="0" borderId="23"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57" xfId="0" applyFont="1" applyBorder="1">
      <alignment vertical="center"/>
    </xf>
    <xf numFmtId="0" fontId="3" fillId="0" borderId="75" xfId="0" applyFont="1" applyBorder="1">
      <alignment vertical="center"/>
    </xf>
    <xf numFmtId="0" fontId="3" fillId="0" borderId="23" xfId="0" applyFont="1" applyBorder="1" applyAlignment="1">
      <alignment horizontal="left" vertical="center"/>
    </xf>
    <xf numFmtId="0" fontId="15" fillId="0" borderId="0" xfId="0" applyFont="1" applyBorder="1" applyAlignment="1">
      <alignment vertical="center"/>
    </xf>
    <xf numFmtId="0" fontId="15" fillId="0" borderId="23" xfId="0" applyFont="1" applyBorder="1" applyAlignment="1">
      <alignment vertical="center"/>
    </xf>
    <xf numFmtId="0" fontId="3" fillId="2" borderId="28" xfId="0" applyFont="1" applyFill="1" applyBorder="1" applyAlignment="1">
      <alignment horizontal="center" vertical="center"/>
    </xf>
    <xf numFmtId="0" fontId="3" fillId="2" borderId="81" xfId="0" applyFont="1" applyFill="1" applyBorder="1" applyAlignment="1">
      <alignment horizontal="center" vertical="center"/>
    </xf>
    <xf numFmtId="176" fontId="11" fillId="0" borderId="11" xfId="0" applyNumberFormat="1" applyFont="1" applyFill="1" applyBorder="1">
      <alignment vertical="center"/>
    </xf>
    <xf numFmtId="0" fontId="16" fillId="0" borderId="80" xfId="0" applyFont="1" applyBorder="1" applyAlignment="1">
      <alignment horizontal="center" vertical="center"/>
    </xf>
    <xf numFmtId="0" fontId="3" fillId="0" borderId="50" xfId="0" applyFont="1" applyFill="1" applyBorder="1" applyAlignment="1">
      <alignment horizontal="center" vertical="center"/>
    </xf>
    <xf numFmtId="0" fontId="7" fillId="0" borderId="0" xfId="0" applyFont="1" applyBorder="1" applyAlignment="1">
      <alignment horizontal="left" vertical="center"/>
    </xf>
    <xf numFmtId="0" fontId="7" fillId="0" borderId="29" xfId="0" applyFont="1" applyBorder="1" applyAlignment="1">
      <alignment horizontal="left" vertical="center"/>
    </xf>
    <xf numFmtId="0" fontId="6" fillId="0" borderId="23" xfId="0" applyFont="1" applyBorder="1" applyAlignment="1">
      <alignment horizontal="right"/>
    </xf>
    <xf numFmtId="0" fontId="3" fillId="2" borderId="28" xfId="0" applyFont="1" applyFill="1" applyBorder="1" applyAlignment="1">
      <alignment horizontal="center" vertical="center"/>
    </xf>
    <xf numFmtId="0" fontId="18" fillId="0" borderId="0" xfId="0" applyFont="1" applyBorder="1" applyAlignment="1">
      <alignment horizontal="right"/>
    </xf>
    <xf numFmtId="0" fontId="10" fillId="0" borderId="0" xfId="0" applyFont="1">
      <alignment vertical="center"/>
    </xf>
    <xf numFmtId="0" fontId="13" fillId="0" borderId="0" xfId="0" applyFont="1">
      <alignment vertical="center"/>
    </xf>
    <xf numFmtId="0" fontId="8" fillId="0" borderId="0" xfId="0" applyFont="1">
      <alignment vertical="center"/>
    </xf>
    <xf numFmtId="0" fontId="7" fillId="0" borderId="0" xfId="0" applyFont="1" applyAlignment="1">
      <alignment horizontal="left"/>
    </xf>
    <xf numFmtId="0" fontId="6" fillId="0" borderId="0" xfId="0" applyFont="1" applyAlignment="1">
      <alignment horizontal="right"/>
    </xf>
    <xf numFmtId="0" fontId="5" fillId="0" borderId="52" xfId="0" applyFont="1" applyBorder="1" applyAlignment="1">
      <alignment horizontal="center" vertical="center"/>
    </xf>
    <xf numFmtId="0" fontId="5" fillId="0" borderId="26" xfId="0" applyFont="1" applyBorder="1" applyAlignment="1">
      <alignment horizontal="center" vertical="center"/>
    </xf>
    <xf numFmtId="0" fontId="5" fillId="0" borderId="6" xfId="0" applyFont="1" applyBorder="1" applyAlignment="1">
      <alignment horizontal="center" vertical="center"/>
    </xf>
    <xf numFmtId="176" fontId="11" fillId="0" borderId="15" xfId="0" applyNumberFormat="1" applyFont="1" applyBorder="1">
      <alignment vertical="center"/>
    </xf>
    <xf numFmtId="176" fontId="11" fillId="0" borderId="5" xfId="0" applyNumberFormat="1" applyFont="1" applyBorder="1">
      <alignment vertical="center"/>
    </xf>
    <xf numFmtId="176" fontId="11" fillId="0" borderId="58" xfId="0" applyNumberFormat="1" applyFont="1" applyBorder="1">
      <alignment vertical="center"/>
    </xf>
    <xf numFmtId="0" fontId="3" fillId="0" borderId="0" xfId="0" applyFont="1" applyAlignment="1">
      <alignment horizontal="left" vertical="center"/>
    </xf>
    <xf numFmtId="0" fontId="5" fillId="0" borderId="17" xfId="0" applyFont="1" applyBorder="1" applyAlignment="1">
      <alignment horizontal="center" vertical="center"/>
    </xf>
    <xf numFmtId="0" fontId="3" fillId="0" borderId="9" xfId="0" applyFont="1" applyBorder="1" applyAlignment="1">
      <alignment horizontal="left" vertical="center"/>
    </xf>
    <xf numFmtId="0" fontId="5" fillId="0" borderId="7" xfId="0" applyFont="1" applyBorder="1" applyAlignment="1">
      <alignment horizontal="center" vertical="center"/>
    </xf>
    <xf numFmtId="0" fontId="5" fillId="0" borderId="24" xfId="0" applyFont="1" applyBorder="1" applyAlignment="1">
      <alignment horizontal="center" vertical="center"/>
    </xf>
    <xf numFmtId="176" fontId="11" fillId="0" borderId="61" xfId="0" applyNumberFormat="1" applyFont="1" applyBorder="1">
      <alignment vertical="center"/>
    </xf>
    <xf numFmtId="176" fontId="11" fillId="0" borderId="28" xfId="0" applyNumberFormat="1" applyFont="1" applyBorder="1">
      <alignment vertical="center"/>
    </xf>
    <xf numFmtId="176" fontId="11" fillId="0" borderId="12" xfId="0" applyNumberFormat="1" applyFont="1" applyBorder="1">
      <alignment vertical="center"/>
    </xf>
    <xf numFmtId="0" fontId="5" fillId="0" borderId="21" xfId="0" applyFont="1" applyBorder="1" applyAlignment="1">
      <alignment horizontal="center" vertical="center"/>
    </xf>
    <xf numFmtId="176" fontId="11" fillId="0" borderId="20" xfId="0" applyNumberFormat="1" applyFont="1" applyBorder="1">
      <alignment vertical="center"/>
    </xf>
    <xf numFmtId="176" fontId="11" fillId="0" borderId="10" xfId="0" applyNumberFormat="1" applyFont="1" applyBorder="1">
      <alignment vertical="center"/>
    </xf>
    <xf numFmtId="176" fontId="11" fillId="0" borderId="57" xfId="0" applyNumberFormat="1" applyFont="1" applyBorder="1">
      <alignment vertical="center"/>
    </xf>
    <xf numFmtId="176" fontId="11" fillId="0" borderId="9" xfId="0" applyNumberFormat="1" applyFont="1" applyBorder="1">
      <alignment vertical="center"/>
    </xf>
    <xf numFmtId="176" fontId="12" fillId="0" borderId="25" xfId="0" applyNumberFormat="1" applyFont="1" applyBorder="1">
      <alignment vertical="center"/>
    </xf>
    <xf numFmtId="176" fontId="7" fillId="0" borderId="24" xfId="0" applyNumberFormat="1" applyFont="1" applyBorder="1" applyAlignment="1">
      <alignment horizontal="center" vertical="center"/>
    </xf>
    <xf numFmtId="0" fontId="7" fillId="0" borderId="0" xfId="0" applyFont="1" applyAlignment="1">
      <alignment horizontal="left" vertical="center"/>
    </xf>
    <xf numFmtId="0" fontId="15" fillId="0" borderId="23" xfId="0" applyFont="1" applyBorder="1">
      <alignment vertical="center"/>
    </xf>
    <xf numFmtId="0" fontId="15" fillId="0" borderId="0" xfId="0" applyFont="1">
      <alignment vertical="center"/>
    </xf>
    <xf numFmtId="0" fontId="18" fillId="0" borderId="0" xfId="0" applyFont="1" applyAlignment="1">
      <alignment horizontal="right"/>
    </xf>
    <xf numFmtId="0" fontId="3" fillId="0" borderId="50" xfId="0" applyFont="1" applyBorder="1" applyAlignment="1">
      <alignment horizontal="center" vertical="center"/>
    </xf>
    <xf numFmtId="176" fontId="11" fillId="0" borderId="11" xfId="0" applyNumberFormat="1" applyFont="1" applyBorder="1">
      <alignment vertical="center"/>
    </xf>
    <xf numFmtId="0" fontId="19" fillId="0" borderId="0" xfId="0" applyFont="1" applyAlignment="1">
      <alignment horizontal="right"/>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7" fillId="0" borderId="29" xfId="0" applyFont="1" applyBorder="1" applyAlignment="1">
      <alignment horizontal="left"/>
    </xf>
    <xf numFmtId="0" fontId="7" fillId="0" borderId="0" xfId="0" applyFont="1" applyBorder="1" applyAlignment="1">
      <alignment horizontal="left"/>
    </xf>
    <xf numFmtId="0" fontId="18" fillId="0" borderId="0" xfId="0" applyFont="1" applyBorder="1" applyAlignment="1">
      <alignment horizontal="right"/>
    </xf>
    <xf numFmtId="0" fontId="3" fillId="2" borderId="61"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80"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20" xfId="0" applyFont="1" applyFill="1" applyBorder="1" applyAlignment="1">
      <alignment horizontal="center" vertical="center"/>
    </xf>
    <xf numFmtId="0" fontId="3" fillId="2" borderId="25" xfId="0" applyFont="1" applyFill="1" applyBorder="1" applyAlignment="1">
      <alignment horizontal="left" vertical="center"/>
    </xf>
    <xf numFmtId="0" fontId="3" fillId="2" borderId="27" xfId="0" applyFont="1" applyFill="1" applyBorder="1" applyAlignment="1">
      <alignment horizontal="left" vertical="center"/>
    </xf>
    <xf numFmtId="0" fontId="3" fillId="2" borderId="80" xfId="0" applyFont="1" applyFill="1" applyBorder="1" applyAlignment="1">
      <alignment horizontal="left" vertical="center"/>
    </xf>
    <xf numFmtId="0" fontId="3" fillId="2" borderId="24" xfId="0" applyFont="1" applyFill="1" applyBorder="1" applyAlignment="1">
      <alignment horizontal="center" vertical="center"/>
    </xf>
    <xf numFmtId="0" fontId="3" fillId="0" borderId="11" xfId="0" applyFont="1" applyFill="1" applyBorder="1" applyAlignment="1">
      <alignment horizontal="left" vertical="center"/>
    </xf>
    <xf numFmtId="0" fontId="3" fillId="0" borderId="79" xfId="0" applyFont="1" applyFill="1" applyBorder="1" applyAlignment="1">
      <alignment horizontal="left" vertical="center"/>
    </xf>
    <xf numFmtId="0" fontId="4" fillId="2" borderId="15" xfId="0" applyFont="1" applyFill="1" applyBorder="1" applyAlignment="1">
      <alignment horizontal="center" vertical="center"/>
    </xf>
    <xf numFmtId="0" fontId="4" fillId="2" borderId="77"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40"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41"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2" xfId="0" applyFont="1" applyFill="1" applyBorder="1" applyAlignment="1">
      <alignment horizontal="center" vertical="center" wrapText="1"/>
    </xf>
    <xf numFmtId="0" fontId="7" fillId="2" borderId="22"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23" xfId="0" applyFont="1" applyFill="1" applyBorder="1" applyAlignment="1">
      <alignment horizontal="center" vertical="center"/>
    </xf>
    <xf numFmtId="0" fontId="16" fillId="0" borderId="25" xfId="0" applyFont="1" applyBorder="1" applyAlignment="1">
      <alignment horizontal="left" vertical="center"/>
    </xf>
    <xf numFmtId="0" fontId="16" fillId="0" borderId="27" xfId="0" applyFont="1" applyBorder="1" applyAlignment="1">
      <alignment horizontal="left" vertical="center"/>
    </xf>
    <xf numFmtId="0" fontId="8" fillId="0" borderId="36" xfId="0" applyFont="1" applyBorder="1" applyAlignment="1">
      <alignment horizontal="right" vertical="center"/>
    </xf>
    <xf numFmtId="0" fontId="8" fillId="0" borderId="43" xfId="0" applyFont="1" applyBorder="1" applyAlignment="1">
      <alignment horizontal="right" vertical="center"/>
    </xf>
    <xf numFmtId="0" fontId="8" fillId="0" borderId="38" xfId="0" applyFont="1" applyBorder="1" applyAlignment="1">
      <alignment horizontal="right" vertical="center"/>
    </xf>
    <xf numFmtId="0" fontId="8" fillId="0" borderId="33" xfId="0" applyFont="1" applyBorder="1" applyAlignment="1">
      <alignment horizontal="right" vertical="center"/>
    </xf>
    <xf numFmtId="0" fontId="3" fillId="0" borderId="37" xfId="0" applyFont="1" applyBorder="1" applyAlignment="1">
      <alignment horizontal="center" wrapText="1"/>
    </xf>
    <xf numFmtId="0" fontId="5" fillId="0" borderId="29" xfId="0" applyFont="1" applyBorder="1" applyAlignment="1">
      <alignment horizontal="left" vertical="center"/>
    </xf>
    <xf numFmtId="0" fontId="5" fillId="0" borderId="0" xfId="0" applyFont="1" applyBorder="1" applyAlignment="1">
      <alignment horizontal="left" vertical="center"/>
    </xf>
    <xf numFmtId="0" fontId="5" fillId="0" borderId="0" xfId="0" applyFont="1" applyBorder="1" applyAlignment="1">
      <alignment horizontal="left"/>
    </xf>
    <xf numFmtId="9" fontId="8" fillId="0" borderId="43" xfId="0" applyNumberFormat="1" applyFont="1" applyBorder="1" applyAlignment="1">
      <alignment horizontal="center" vertical="center"/>
    </xf>
    <xf numFmtId="9" fontId="8" fillId="0" borderId="34" xfId="0" applyNumberFormat="1" applyFont="1" applyBorder="1" applyAlignment="1">
      <alignment horizontal="center" vertical="center"/>
    </xf>
    <xf numFmtId="9" fontId="8" fillId="0" borderId="33" xfId="0" applyNumberFormat="1" applyFont="1" applyBorder="1" applyAlignment="1">
      <alignment horizontal="center" vertical="center"/>
    </xf>
    <xf numFmtId="9" fontId="8" fillId="0" borderId="39" xfId="0" applyNumberFormat="1" applyFont="1" applyBorder="1" applyAlignment="1">
      <alignment horizontal="center" vertical="center"/>
    </xf>
    <xf numFmtId="0" fontId="7" fillId="2" borderId="22" xfId="0" applyFont="1" applyFill="1" applyBorder="1" applyAlignment="1">
      <alignment horizontal="center" vertical="center" wrapText="1"/>
    </xf>
    <xf numFmtId="0" fontId="7" fillId="2" borderId="82" xfId="0" applyFont="1" applyFill="1" applyBorder="1" applyAlignment="1">
      <alignment horizontal="center" vertical="center" wrapText="1"/>
    </xf>
    <xf numFmtId="0" fontId="7" fillId="2" borderId="83" xfId="0" applyFont="1" applyFill="1" applyBorder="1" applyAlignment="1">
      <alignment horizontal="center" vertical="center" wrapText="1"/>
    </xf>
    <xf numFmtId="0" fontId="13" fillId="0" borderId="0" xfId="0" applyFont="1" applyAlignment="1">
      <alignment horizontal="right"/>
    </xf>
    <xf numFmtId="0" fontId="7" fillId="0" borderId="65" xfId="0" applyFont="1" applyBorder="1" applyAlignment="1">
      <alignment horizontal="center" vertical="center"/>
    </xf>
    <xf numFmtId="0" fontId="7" fillId="0" borderId="66" xfId="0" applyFont="1" applyBorder="1" applyAlignment="1">
      <alignment horizontal="center" vertical="center"/>
    </xf>
    <xf numFmtId="0" fontId="7" fillId="0" borderId="67" xfId="0" applyFont="1" applyBorder="1" applyAlignment="1">
      <alignment horizontal="center" vertical="center"/>
    </xf>
    <xf numFmtId="0" fontId="7" fillId="0" borderId="68" xfId="0" applyFont="1" applyBorder="1" applyAlignment="1">
      <alignment horizontal="center" vertical="center"/>
    </xf>
    <xf numFmtId="0" fontId="7" fillId="0" borderId="69" xfId="0" applyFont="1" applyBorder="1" applyAlignment="1">
      <alignment horizontal="center" vertical="center"/>
    </xf>
    <xf numFmtId="0" fontId="7" fillId="0" borderId="70" xfId="0" applyFont="1" applyBorder="1" applyAlignment="1">
      <alignment horizontal="center" vertical="center"/>
    </xf>
    <xf numFmtId="176" fontId="3" fillId="0" borderId="71" xfId="0" applyNumberFormat="1" applyFont="1" applyBorder="1" applyAlignment="1">
      <alignment horizontal="center" vertical="center"/>
    </xf>
    <xf numFmtId="176" fontId="3" fillId="0" borderId="72" xfId="0" applyNumberFormat="1" applyFont="1" applyBorder="1" applyAlignment="1">
      <alignment horizontal="center" vertical="center"/>
    </xf>
    <xf numFmtId="176" fontId="3" fillId="0" borderId="73" xfId="0" applyNumberFormat="1" applyFont="1" applyBorder="1" applyAlignment="1">
      <alignment horizontal="center" vertical="center"/>
    </xf>
    <xf numFmtId="176" fontId="3" fillId="0" borderId="65" xfId="0" applyNumberFormat="1" applyFont="1" applyBorder="1" applyAlignment="1">
      <alignment horizontal="center" vertical="center" wrapText="1"/>
    </xf>
    <xf numFmtId="176" fontId="3" fillId="0" borderId="66" xfId="0" applyNumberFormat="1" applyFont="1" applyBorder="1" applyAlignment="1">
      <alignment horizontal="center" vertical="center" wrapText="1"/>
    </xf>
    <xf numFmtId="176" fontId="3" fillId="0" borderId="67" xfId="0" applyNumberFormat="1" applyFont="1" applyBorder="1" applyAlignment="1">
      <alignment horizontal="center" vertical="center" wrapText="1"/>
    </xf>
    <xf numFmtId="176" fontId="3" fillId="0" borderId="68" xfId="0" applyNumberFormat="1" applyFont="1" applyBorder="1" applyAlignment="1">
      <alignment horizontal="center" vertical="center" wrapText="1"/>
    </xf>
    <xf numFmtId="176" fontId="3" fillId="0" borderId="69" xfId="0" applyNumberFormat="1" applyFont="1" applyBorder="1" applyAlignment="1">
      <alignment horizontal="center" vertical="center" wrapText="1"/>
    </xf>
    <xf numFmtId="176" fontId="3" fillId="0" borderId="70" xfId="0" applyNumberFormat="1" applyFont="1" applyBorder="1" applyAlignment="1">
      <alignment horizontal="center" vertical="center" wrapText="1"/>
    </xf>
    <xf numFmtId="0" fontId="8" fillId="0" borderId="43"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49"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7" fillId="0" borderId="0" xfId="0" applyFont="1" applyAlignment="1">
      <alignment horizontal="left"/>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11" xfId="0" applyFont="1" applyBorder="1" applyAlignment="1">
      <alignment horizontal="left" vertical="center"/>
    </xf>
    <xf numFmtId="0" fontId="3" fillId="0" borderId="79" xfId="0" applyFont="1" applyBorder="1" applyAlignment="1">
      <alignment horizontal="left" vertical="center"/>
    </xf>
    <xf numFmtId="0" fontId="7" fillId="0" borderId="25" xfId="0" applyFont="1" applyBorder="1" applyAlignment="1">
      <alignment horizontal="left" vertical="center"/>
    </xf>
    <xf numFmtId="0" fontId="7" fillId="0" borderId="27"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5" fillId="0" borderId="0" xfId="0" applyFont="1" applyAlignment="1">
      <alignment horizontal="left" vertical="center"/>
    </xf>
    <xf numFmtId="0" fontId="16" fillId="0" borderId="0" xfId="0" applyFont="1" applyAlignment="1">
      <alignment horizontal="left" vertical="center"/>
    </xf>
    <xf numFmtId="0" fontId="18" fillId="0" borderId="0" xfId="0" applyFont="1" applyAlignment="1">
      <alignment horizontal="right"/>
    </xf>
    <xf numFmtId="0" fontId="7" fillId="0" borderId="54" xfId="0" applyFont="1" applyBorder="1" applyAlignment="1">
      <alignment horizontal="left" vertical="center"/>
    </xf>
    <xf numFmtId="0" fontId="7" fillId="0" borderId="51" xfId="0" applyFont="1" applyBorder="1" applyAlignment="1">
      <alignment horizontal="left" vertical="center"/>
    </xf>
    <xf numFmtId="0" fontId="7" fillId="0" borderId="29" xfId="0" applyFont="1" applyBorder="1" applyAlignment="1">
      <alignment horizontal="left" vertical="center"/>
    </xf>
    <xf numFmtId="0" fontId="7" fillId="0" borderId="0" xfId="0" applyFont="1" applyAlignment="1">
      <alignment horizontal="left" vertical="center"/>
    </xf>
    <xf numFmtId="176" fontId="3" fillId="0" borderId="64" xfId="0" applyNumberFormat="1" applyFont="1" applyBorder="1" applyAlignment="1">
      <alignment horizontal="center" vertical="center"/>
    </xf>
    <xf numFmtId="176" fontId="3" fillId="0" borderId="44" xfId="0" applyNumberFormat="1" applyFont="1" applyBorder="1" applyAlignment="1">
      <alignment horizontal="center" vertical="center"/>
    </xf>
    <xf numFmtId="176" fontId="3" fillId="0" borderId="45" xfId="0" applyNumberFormat="1" applyFont="1" applyBorder="1" applyAlignment="1">
      <alignment horizontal="center"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3" fillId="0" borderId="29" xfId="0" applyFont="1" applyBorder="1" applyAlignment="1">
      <alignment horizontal="left" vertical="center"/>
    </xf>
    <xf numFmtId="0" fontId="3" fillId="0" borderId="8" xfId="0" applyFont="1" applyBorder="1" applyAlignment="1">
      <alignment horizontal="left" vertical="center"/>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3" fillId="0" borderId="48" xfId="0" applyFont="1" applyBorder="1" applyAlignment="1">
      <alignment horizontal="left" vertical="center"/>
    </xf>
    <xf numFmtId="0" fontId="3" fillId="0" borderId="30" xfId="0" applyFont="1" applyBorder="1" applyAlignment="1">
      <alignment horizontal="left" vertical="center"/>
    </xf>
    <xf numFmtId="0" fontId="7" fillId="0" borderId="25" xfId="0" applyFont="1" applyBorder="1">
      <alignment vertical="center"/>
    </xf>
    <xf numFmtId="0" fontId="7" fillId="0" borderId="27" xfId="0" applyFont="1" applyBorder="1">
      <alignment vertical="center"/>
    </xf>
    <xf numFmtId="0" fontId="5" fillId="0" borderId="0" xfId="0" applyFont="1" applyAlignment="1">
      <alignment horizontal="left"/>
    </xf>
    <xf numFmtId="0" fontId="9" fillId="0" borderId="54" xfId="0" applyFont="1" applyFill="1" applyBorder="1" applyAlignment="1">
      <alignment horizontal="left" vertical="center"/>
    </xf>
    <xf numFmtId="0" fontId="9" fillId="0" borderId="51" xfId="0" applyFont="1" applyFill="1" applyBorder="1" applyAlignment="1">
      <alignment horizontal="left" vertical="center"/>
    </xf>
    <xf numFmtId="0" fontId="9" fillId="0" borderId="52" xfId="0" applyFont="1" applyFill="1" applyBorder="1" applyAlignment="1">
      <alignment horizontal="center" vertical="center"/>
    </xf>
    <xf numFmtId="176" fontId="6" fillId="0" borderId="71" xfId="0" applyNumberFormat="1" applyFont="1" applyBorder="1" applyAlignment="1">
      <alignment horizontal="center" vertical="center"/>
    </xf>
    <xf numFmtId="176" fontId="6" fillId="0" borderId="72" xfId="0" applyNumberFormat="1" applyFont="1" applyBorder="1" applyAlignment="1">
      <alignment horizontal="center" vertical="center"/>
    </xf>
    <xf numFmtId="176" fontId="6" fillId="0" borderId="73" xfId="0" applyNumberFormat="1" applyFont="1" applyBorder="1" applyAlignment="1">
      <alignment horizontal="center" vertical="center"/>
    </xf>
    <xf numFmtId="176" fontId="6" fillId="0" borderId="65" xfId="0" applyNumberFormat="1" applyFont="1" applyBorder="1" applyAlignment="1">
      <alignment horizontal="center" vertical="center" wrapText="1"/>
    </xf>
    <xf numFmtId="176" fontId="6" fillId="0" borderId="66" xfId="0" applyNumberFormat="1" applyFont="1" applyBorder="1" applyAlignment="1">
      <alignment horizontal="center" vertical="center" wrapText="1"/>
    </xf>
    <xf numFmtId="0" fontId="9" fillId="0" borderId="65" xfId="0" applyFont="1" applyBorder="1" applyAlignment="1">
      <alignment horizontal="center" vertical="center"/>
    </xf>
    <xf numFmtId="0" fontId="9" fillId="0" borderId="66" xfId="0" applyFont="1" applyBorder="1" applyAlignment="1">
      <alignment horizontal="center" vertical="center"/>
    </xf>
    <xf numFmtId="0" fontId="9" fillId="0" borderId="29" xfId="0" applyFont="1" applyFill="1" applyBorder="1" applyAlignment="1">
      <alignment horizontal="left" vertical="center"/>
    </xf>
    <xf numFmtId="0" fontId="9" fillId="0" borderId="0" xfId="0" applyFont="1" applyFill="1" applyBorder="1" applyAlignment="1">
      <alignment horizontal="left" vertical="center"/>
    </xf>
    <xf numFmtId="0" fontId="9" fillId="0" borderId="26" xfId="0" applyFont="1" applyFill="1" applyBorder="1" applyAlignment="1">
      <alignment horizontal="center" vertical="center"/>
    </xf>
    <xf numFmtId="176" fontId="6" fillId="0" borderId="64" xfId="0" applyNumberFormat="1" applyFont="1" applyFill="1" applyBorder="1" applyAlignment="1">
      <alignment horizontal="center" vertical="center"/>
    </xf>
    <xf numFmtId="176" fontId="6" fillId="0" borderId="67" xfId="0" applyNumberFormat="1" applyFont="1" applyBorder="1" applyAlignment="1">
      <alignment horizontal="center" vertical="center" wrapText="1"/>
    </xf>
    <xf numFmtId="176" fontId="6" fillId="0" borderId="68" xfId="0" applyNumberFormat="1" applyFont="1" applyBorder="1" applyAlignment="1">
      <alignment horizontal="center" vertical="center" wrapText="1"/>
    </xf>
    <xf numFmtId="0" fontId="9" fillId="0" borderId="67" xfId="0" applyFont="1" applyBorder="1" applyAlignment="1">
      <alignment horizontal="center" vertical="center"/>
    </xf>
    <xf numFmtId="0" fontId="9" fillId="0" borderId="68" xfId="0" applyFont="1" applyBorder="1" applyAlignment="1">
      <alignment horizontal="center" vertical="center"/>
    </xf>
    <xf numFmtId="0" fontId="9" fillId="0" borderId="2" xfId="0" applyFont="1" applyFill="1" applyBorder="1" applyAlignment="1">
      <alignment horizontal="left" vertical="center"/>
    </xf>
    <xf numFmtId="0" fontId="9" fillId="0" borderId="3" xfId="0" applyFont="1" applyFill="1" applyBorder="1" applyAlignment="1">
      <alignment horizontal="left" vertical="center"/>
    </xf>
    <xf numFmtId="0" fontId="9" fillId="0" borderId="6" xfId="0" applyFont="1" applyFill="1" applyBorder="1" applyAlignment="1">
      <alignment horizontal="center" vertical="center"/>
    </xf>
    <xf numFmtId="176" fontId="6" fillId="0" borderId="44" xfId="0" applyNumberFormat="1" applyFont="1" applyFill="1" applyBorder="1" applyAlignment="1">
      <alignment horizontal="center" vertical="center"/>
    </xf>
    <xf numFmtId="176" fontId="20" fillId="0" borderId="15" xfId="0" applyNumberFormat="1" applyFont="1" applyFill="1" applyBorder="1" applyAlignment="1">
      <alignment vertical="center"/>
    </xf>
    <xf numFmtId="176" fontId="20" fillId="0" borderId="5" xfId="0" applyNumberFormat="1" applyFont="1" applyFill="1" applyBorder="1" applyAlignment="1">
      <alignment vertical="center"/>
    </xf>
    <xf numFmtId="176" fontId="20" fillId="0" borderId="58" xfId="0" applyNumberFormat="1" applyFont="1" applyFill="1" applyBorder="1" applyAlignment="1">
      <alignment vertical="center"/>
    </xf>
    <xf numFmtId="0" fontId="6" fillId="0" borderId="29" xfId="0" applyFont="1" applyFill="1" applyBorder="1" applyAlignment="1">
      <alignment horizontal="left" vertical="center"/>
    </xf>
    <xf numFmtId="0" fontId="6" fillId="0" borderId="0" xfId="0" applyFont="1" applyFill="1" applyBorder="1" applyAlignment="1">
      <alignment horizontal="left" vertical="center"/>
    </xf>
    <xf numFmtId="0" fontId="6" fillId="0" borderId="31" xfId="0" applyFont="1" applyFill="1" applyBorder="1" applyAlignment="1">
      <alignment horizontal="left" vertical="center"/>
    </xf>
    <xf numFmtId="0" fontId="6" fillId="0" borderId="32" xfId="0" applyFont="1" applyFill="1" applyBorder="1" applyAlignment="1">
      <alignment horizontal="left" vertical="center"/>
    </xf>
    <xf numFmtId="0" fontId="9" fillId="0" borderId="17" xfId="0" applyFont="1" applyFill="1" applyBorder="1" applyAlignment="1">
      <alignment horizontal="center" vertical="center"/>
    </xf>
    <xf numFmtId="0" fontId="6" fillId="0" borderId="8" xfId="0" applyFont="1" applyFill="1" applyBorder="1" applyAlignment="1">
      <alignment horizontal="left" vertical="center"/>
    </xf>
    <xf numFmtId="0" fontId="6" fillId="0" borderId="9" xfId="0" applyFont="1" applyFill="1" applyBorder="1" applyAlignment="1">
      <alignment horizontal="left" vertical="center"/>
    </xf>
    <xf numFmtId="0" fontId="6" fillId="0" borderId="48" xfId="0" applyFont="1" applyFill="1" applyBorder="1" applyAlignment="1">
      <alignment horizontal="left" vertical="center"/>
    </xf>
    <xf numFmtId="0" fontId="6" fillId="0" borderId="30" xfId="0" applyFont="1" applyFill="1" applyBorder="1" applyAlignment="1">
      <alignment horizontal="left" vertical="center"/>
    </xf>
    <xf numFmtId="0" fontId="9" fillId="0" borderId="7" xfId="0" applyFont="1" applyFill="1" applyBorder="1" applyAlignment="1">
      <alignment horizontal="center" vertical="center"/>
    </xf>
    <xf numFmtId="0" fontId="9" fillId="0" borderId="25" xfId="0" applyFont="1" applyFill="1" applyBorder="1" applyAlignment="1">
      <alignment vertical="center"/>
    </xf>
    <xf numFmtId="0" fontId="9" fillId="0" borderId="27" xfId="0" applyFont="1" applyFill="1" applyBorder="1" applyAlignment="1">
      <alignment vertical="center"/>
    </xf>
    <xf numFmtId="0" fontId="9" fillId="0" borderId="24" xfId="0" applyFont="1" applyFill="1" applyBorder="1" applyAlignment="1">
      <alignment horizontal="center" vertical="center"/>
    </xf>
    <xf numFmtId="176" fontId="20" fillId="0" borderId="61" xfId="0" applyNumberFormat="1" applyFont="1" applyFill="1" applyBorder="1" applyAlignment="1">
      <alignment vertical="center"/>
    </xf>
    <xf numFmtId="176" fontId="20" fillId="0" borderId="28" xfId="0" applyNumberFormat="1" applyFont="1" applyFill="1" applyBorder="1" applyAlignment="1">
      <alignment vertical="center"/>
    </xf>
    <xf numFmtId="176" fontId="20" fillId="0" borderId="12" xfId="0" applyNumberFormat="1" applyFont="1" applyFill="1" applyBorder="1" applyAlignment="1">
      <alignment vertical="center"/>
    </xf>
    <xf numFmtId="0" fontId="9" fillId="0" borderId="8" xfId="0" applyFont="1" applyFill="1" applyBorder="1" applyAlignment="1">
      <alignment horizontal="left" vertical="center"/>
    </xf>
    <xf numFmtId="0" fontId="9" fillId="0" borderId="9" xfId="0" applyFont="1" applyFill="1" applyBorder="1" applyAlignment="1">
      <alignment horizontal="left" vertical="center"/>
    </xf>
    <xf numFmtId="0" fontId="9" fillId="0" borderId="21" xfId="0" applyFont="1" applyFill="1" applyBorder="1" applyAlignment="1">
      <alignment horizontal="center" vertical="center"/>
    </xf>
    <xf numFmtId="176" fontId="20" fillId="0" borderId="20" xfId="0" applyNumberFormat="1" applyFont="1" applyFill="1" applyBorder="1" applyAlignment="1">
      <alignment vertical="center"/>
    </xf>
    <xf numFmtId="176" fontId="20" fillId="0" borderId="10" xfId="0" applyNumberFormat="1" applyFont="1" applyFill="1" applyBorder="1" applyAlignment="1">
      <alignment vertical="center"/>
    </xf>
    <xf numFmtId="176" fontId="20" fillId="0" borderId="57" xfId="0" applyNumberFormat="1" applyFont="1" applyFill="1" applyBorder="1" applyAlignment="1">
      <alignment vertical="center"/>
    </xf>
    <xf numFmtId="0" fontId="9" fillId="0" borderId="25" xfId="0" applyFont="1" applyFill="1" applyBorder="1" applyAlignment="1">
      <alignment horizontal="left" vertical="center"/>
    </xf>
    <xf numFmtId="0" fontId="9" fillId="0" borderId="27" xfId="0" applyFont="1" applyFill="1" applyBorder="1" applyAlignment="1">
      <alignment horizontal="left" vertical="center"/>
    </xf>
    <xf numFmtId="176" fontId="6" fillId="0" borderId="69" xfId="0" applyNumberFormat="1" applyFont="1" applyBorder="1" applyAlignment="1">
      <alignment horizontal="center" vertical="center" wrapText="1"/>
    </xf>
    <xf numFmtId="176" fontId="6" fillId="0" borderId="70" xfId="0" applyNumberFormat="1" applyFont="1" applyBorder="1" applyAlignment="1">
      <alignment horizontal="center" vertical="center" wrapText="1"/>
    </xf>
    <xf numFmtId="0" fontId="9" fillId="0" borderId="69" xfId="0" applyFont="1" applyBorder="1" applyAlignment="1">
      <alignment horizontal="center" vertical="center"/>
    </xf>
    <xf numFmtId="0" fontId="9" fillId="0" borderId="70" xfId="0" applyFont="1" applyBorder="1" applyAlignment="1">
      <alignment horizontal="center" vertical="center"/>
    </xf>
    <xf numFmtId="176" fontId="6" fillId="0" borderId="45" xfId="0" applyNumberFormat="1" applyFont="1" applyFill="1" applyBorder="1" applyAlignment="1">
      <alignment horizontal="center" vertical="center"/>
    </xf>
    <xf numFmtId="176" fontId="20" fillId="0" borderId="9" xfId="0" applyNumberFormat="1" applyFont="1" applyFill="1" applyBorder="1" applyAlignment="1">
      <alignment vertical="center"/>
    </xf>
    <xf numFmtId="176" fontId="21" fillId="0" borderId="25" xfId="0" applyNumberFormat="1" applyFont="1" applyFill="1" applyBorder="1" applyAlignment="1">
      <alignment vertical="center"/>
    </xf>
    <xf numFmtId="176" fontId="9" fillId="0" borderId="24" xfId="0" applyNumberFormat="1" applyFont="1" applyFill="1" applyBorder="1" applyAlignment="1">
      <alignment horizontal="center" vertical="center"/>
    </xf>
    <xf numFmtId="177" fontId="21" fillId="0" borderId="61" xfId="0" applyNumberFormat="1" applyFont="1" applyBorder="1">
      <alignment vertical="center"/>
    </xf>
    <xf numFmtId="177" fontId="22" fillId="0" borderId="24" xfId="0" applyNumberFormat="1" applyFont="1" applyBorder="1" applyAlignment="1">
      <alignment horizontal="center" vertical="center"/>
    </xf>
    <xf numFmtId="0" fontId="9" fillId="2" borderId="18"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2" xfId="0" applyFont="1" applyFill="1" applyBorder="1" applyAlignment="1">
      <alignment horizontal="center" vertical="center" wrapText="1"/>
    </xf>
    <xf numFmtId="0" fontId="9" fillId="2" borderId="22" xfId="0" applyFont="1" applyFill="1" applyBorder="1" applyAlignment="1">
      <alignment horizontal="center" vertical="center"/>
    </xf>
    <xf numFmtId="0" fontId="9" fillId="2" borderId="22" xfId="0" applyFont="1" applyFill="1" applyBorder="1" applyAlignment="1">
      <alignment horizontal="center" vertical="center" wrapText="1"/>
    </xf>
    <xf numFmtId="0" fontId="9" fillId="2" borderId="41" xfId="0" applyFont="1" applyFill="1" applyBorder="1" applyAlignment="1">
      <alignment horizontal="center" vertical="center"/>
    </xf>
    <xf numFmtId="0" fontId="6" fillId="2" borderId="42"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46" xfId="0" applyFont="1" applyFill="1" applyBorder="1" applyAlignment="1">
      <alignment horizontal="center" vertical="center"/>
    </xf>
    <xf numFmtId="0" fontId="9" fillId="2" borderId="29" xfId="0" applyFont="1" applyFill="1" applyBorder="1" applyAlignment="1">
      <alignment horizontal="center" vertical="center"/>
    </xf>
    <xf numFmtId="0" fontId="9" fillId="2" borderId="23" xfId="0" applyFont="1" applyFill="1" applyBorder="1" applyAlignment="1">
      <alignment horizontal="center" vertical="center"/>
    </xf>
    <xf numFmtId="0" fontId="9" fillId="2" borderId="82" xfId="0" applyFont="1" applyFill="1" applyBorder="1" applyAlignment="1">
      <alignment horizontal="center" vertical="center" wrapText="1"/>
    </xf>
    <xf numFmtId="0" fontId="9" fillId="2" borderId="83" xfId="0" applyFont="1" applyFill="1" applyBorder="1" applyAlignment="1">
      <alignment horizontal="center" vertical="center" wrapText="1"/>
    </xf>
    <xf numFmtId="0" fontId="24" fillId="0" borderId="0" xfId="0" applyFont="1" applyBorder="1" applyAlignment="1">
      <alignment horizontal="left" vertical="center"/>
    </xf>
    <xf numFmtId="0" fontId="25" fillId="0" borderId="0" xfId="0" applyFont="1">
      <alignment vertical="center"/>
    </xf>
    <xf numFmtId="0" fontId="16" fillId="3" borderId="25" xfId="0" applyFont="1" applyFill="1" applyBorder="1" applyAlignment="1">
      <alignment horizontal="left" vertical="center"/>
    </xf>
    <xf numFmtId="0" fontId="16" fillId="3" borderId="27" xfId="0" applyFont="1" applyFill="1" applyBorder="1" applyAlignment="1">
      <alignment horizontal="left" vertical="center"/>
    </xf>
    <xf numFmtId="0" fontId="16" fillId="3" borderId="12" xfId="0" applyFont="1" applyFill="1" applyBorder="1" applyAlignment="1">
      <alignment horizontal="left" vertical="center"/>
    </xf>
    <xf numFmtId="0" fontId="15" fillId="3" borderId="25" xfId="0" applyFont="1" applyFill="1" applyBorder="1" applyAlignment="1">
      <alignment horizontal="left" vertical="center"/>
    </xf>
    <xf numFmtId="0" fontId="15" fillId="3" borderId="27" xfId="0" applyFont="1" applyFill="1" applyBorder="1" applyAlignment="1">
      <alignment horizontal="left" vertical="center"/>
    </xf>
    <xf numFmtId="0" fontId="15" fillId="3" borderId="12" xfId="0" applyFont="1" applyFill="1" applyBorder="1" applyAlignment="1">
      <alignment horizontal="left" vertical="center"/>
    </xf>
    <xf numFmtId="176" fontId="15" fillId="3" borderId="53" xfId="0" applyNumberFormat="1" applyFont="1" applyFill="1" applyBorder="1">
      <alignment vertical="center"/>
    </xf>
    <xf numFmtId="176" fontId="15" fillId="3" borderId="55" xfId="0" applyNumberFormat="1" applyFont="1" applyFill="1" applyBorder="1">
      <alignment vertical="center"/>
    </xf>
    <xf numFmtId="176" fontId="15" fillId="3" borderId="56" xfId="0" applyNumberFormat="1" applyFont="1" applyFill="1" applyBorder="1">
      <alignment vertical="center"/>
    </xf>
    <xf numFmtId="176" fontId="15" fillId="3" borderId="60" xfId="0" applyNumberFormat="1" applyFont="1" applyFill="1" applyBorder="1">
      <alignment vertical="center"/>
    </xf>
    <xf numFmtId="176" fontId="20" fillId="0" borderId="62" xfId="0" applyNumberFormat="1" applyFont="1" applyFill="1" applyBorder="1" applyAlignment="1">
      <alignment vertical="center"/>
    </xf>
    <xf numFmtId="176" fontId="20" fillId="0" borderId="63" xfId="0" applyNumberFormat="1" applyFont="1" applyFill="1" applyBorder="1" applyAlignment="1">
      <alignment vertical="center"/>
    </xf>
    <xf numFmtId="176" fontId="20" fillId="0" borderId="50" xfId="0" applyNumberFormat="1" applyFont="1" applyFill="1" applyBorder="1" applyAlignment="1">
      <alignment vertical="center"/>
    </xf>
    <xf numFmtId="176" fontId="20" fillId="0" borderId="16" xfId="0" applyNumberFormat="1" applyFont="1" applyFill="1" applyBorder="1" applyAlignment="1">
      <alignment vertical="center"/>
    </xf>
    <xf numFmtId="176" fontId="20" fillId="0" borderId="1" xfId="0" applyNumberFormat="1" applyFont="1" applyFill="1" applyBorder="1" applyAlignment="1">
      <alignment vertical="center"/>
    </xf>
    <xf numFmtId="176" fontId="20" fillId="0" borderId="59" xfId="0" applyNumberFormat="1" applyFont="1" applyFill="1" applyBorder="1" applyAlignment="1">
      <alignment vertical="center"/>
    </xf>
    <xf numFmtId="176" fontId="11" fillId="0" borderId="62" xfId="0" applyNumberFormat="1" applyFont="1" applyBorder="1">
      <alignment vertical="center"/>
    </xf>
    <xf numFmtId="176" fontId="11" fillId="0" borderId="63" xfId="0" applyNumberFormat="1" applyFont="1" applyBorder="1">
      <alignment vertical="center"/>
    </xf>
    <xf numFmtId="176" fontId="11" fillId="0" borderId="50" xfId="0" applyNumberFormat="1" applyFont="1" applyBorder="1">
      <alignment vertical="center"/>
    </xf>
    <xf numFmtId="176" fontId="11" fillId="0" borderId="16" xfId="0" applyNumberFormat="1" applyFont="1" applyBorder="1">
      <alignment vertical="center"/>
    </xf>
    <xf numFmtId="176" fontId="11" fillId="0" borderId="1" xfId="0" applyNumberFormat="1" applyFont="1" applyBorder="1">
      <alignment vertical="center"/>
    </xf>
    <xf numFmtId="176" fontId="11" fillId="0" borderId="59" xfId="0" applyNumberFormat="1" applyFont="1" applyBorder="1">
      <alignment vertical="center"/>
    </xf>
    <xf numFmtId="176" fontId="15" fillId="3" borderId="28" xfId="0" applyNumberFormat="1" applyFont="1" applyFill="1" applyBorder="1">
      <alignment vertical="center"/>
    </xf>
    <xf numFmtId="0" fontId="15" fillId="3" borderId="81" xfId="0" applyFont="1" applyFill="1" applyBorder="1" applyAlignment="1">
      <alignment horizontal="left" vertical="center"/>
    </xf>
    <xf numFmtId="0" fontId="15" fillId="3" borderId="31" xfId="0" applyFont="1" applyFill="1" applyBorder="1" applyAlignment="1">
      <alignment horizontal="left" vertical="center" wrapText="1"/>
    </xf>
    <xf numFmtId="0" fontId="15" fillId="3" borderId="32" xfId="0" applyFont="1" applyFill="1" applyBorder="1" applyAlignment="1">
      <alignment horizontal="left" vertical="center" wrapText="1"/>
    </xf>
    <xf numFmtId="0" fontId="15" fillId="3" borderId="14" xfId="0" applyFont="1" applyFill="1" applyBorder="1" applyAlignment="1">
      <alignment horizontal="left" vertical="center" wrapText="1"/>
    </xf>
    <xf numFmtId="176" fontId="15" fillId="3" borderId="1" xfId="0" applyNumberFormat="1" applyFont="1" applyFill="1" applyBorder="1">
      <alignment vertical="center"/>
    </xf>
    <xf numFmtId="0" fontId="15" fillId="3" borderId="1" xfId="0" applyFont="1" applyFill="1" applyBorder="1" applyAlignment="1">
      <alignment horizontal="left" vertical="center"/>
    </xf>
    <xf numFmtId="0" fontId="15" fillId="3" borderId="17" xfId="0" applyFont="1" applyFill="1" applyBorder="1" applyAlignment="1">
      <alignment horizontal="left" vertical="center"/>
    </xf>
    <xf numFmtId="0" fontId="15" fillId="3" borderId="47" xfId="0" applyFont="1" applyFill="1" applyBorder="1" applyAlignment="1">
      <alignment horizontal="left" vertical="center"/>
    </xf>
    <xf numFmtId="0" fontId="15" fillId="3" borderId="76" xfId="0" applyFont="1" applyFill="1" applyBorder="1" applyAlignment="1">
      <alignment horizontal="left" vertical="center"/>
    </xf>
    <xf numFmtId="0" fontId="15" fillId="3" borderId="74" xfId="0" applyFont="1" applyFill="1" applyBorder="1" applyAlignment="1">
      <alignment horizontal="left" vertical="center"/>
    </xf>
    <xf numFmtId="176" fontId="3" fillId="3" borderId="1" xfId="0" applyNumberFormat="1" applyFont="1" applyFill="1" applyBorder="1">
      <alignment vertical="center"/>
    </xf>
    <xf numFmtId="0" fontId="3" fillId="3" borderId="1" xfId="0" applyFont="1" applyFill="1" applyBorder="1" applyAlignment="1">
      <alignment horizontal="left" vertical="center"/>
    </xf>
    <xf numFmtId="0" fontId="3" fillId="3" borderId="17" xfId="0" applyFont="1" applyFill="1" applyBorder="1" applyAlignment="1">
      <alignment horizontal="left" vertical="center"/>
    </xf>
    <xf numFmtId="0" fontId="15" fillId="3" borderId="31" xfId="0" applyFont="1" applyFill="1" applyBorder="1" applyAlignment="1">
      <alignment horizontal="left" vertical="center"/>
    </xf>
    <xf numFmtId="0" fontId="15" fillId="3" borderId="32" xfId="0" applyFont="1" applyFill="1" applyBorder="1" applyAlignment="1">
      <alignment horizontal="left" vertical="center"/>
    </xf>
    <xf numFmtId="0" fontId="15" fillId="3" borderId="14" xfId="0" applyFont="1" applyFill="1" applyBorder="1" applyAlignment="1">
      <alignment horizontal="left" vertical="center"/>
    </xf>
    <xf numFmtId="0" fontId="15" fillId="3" borderId="48" xfId="0" applyFont="1" applyFill="1" applyBorder="1" applyAlignment="1">
      <alignment horizontal="left" vertical="center"/>
    </xf>
    <xf numFmtId="0" fontId="15" fillId="3" borderId="30" xfId="0" applyFont="1" applyFill="1" applyBorder="1" applyAlignment="1">
      <alignment horizontal="left" vertical="center"/>
    </xf>
    <xf numFmtId="0" fontId="15" fillId="3" borderId="78" xfId="0" applyFont="1" applyFill="1" applyBorder="1" applyAlignment="1">
      <alignment horizontal="left" vertical="center"/>
    </xf>
    <xf numFmtId="176" fontId="3" fillId="3" borderId="56" xfId="0" applyNumberFormat="1" applyFont="1" applyFill="1" applyBorder="1">
      <alignment vertical="center"/>
    </xf>
    <xf numFmtId="0" fontId="3" fillId="3" borderId="56" xfId="0" applyFont="1" applyFill="1" applyBorder="1" applyAlignment="1">
      <alignment horizontal="left" vertical="center"/>
    </xf>
    <xf numFmtId="0" fontId="3" fillId="3" borderId="7" xfId="0" applyFont="1" applyFill="1" applyBorder="1" applyAlignment="1">
      <alignment horizontal="left" vertical="center"/>
    </xf>
    <xf numFmtId="176" fontId="24" fillId="3" borderId="53" xfId="0" applyNumberFormat="1" applyFont="1" applyFill="1" applyBorder="1" applyAlignment="1">
      <alignment vertical="center"/>
    </xf>
    <xf numFmtId="176" fontId="24" fillId="3" borderId="55" xfId="0" applyNumberFormat="1" applyFont="1" applyFill="1" applyBorder="1" applyAlignment="1">
      <alignment vertical="center"/>
    </xf>
    <xf numFmtId="176" fontId="24" fillId="3" borderId="56" xfId="0" applyNumberFormat="1" applyFont="1" applyFill="1" applyBorder="1" applyAlignment="1">
      <alignment vertical="center"/>
    </xf>
    <xf numFmtId="176" fontId="24" fillId="3" borderId="60" xfId="0" applyNumberFormat="1" applyFont="1" applyFill="1" applyBorder="1" applyAlignment="1">
      <alignment vertical="center"/>
    </xf>
    <xf numFmtId="176" fontId="16" fillId="3" borderId="28" xfId="0" applyNumberFormat="1" applyFont="1" applyFill="1" applyBorder="1">
      <alignment vertical="center"/>
    </xf>
    <xf numFmtId="0" fontId="16" fillId="3" borderId="81" xfId="0" applyFont="1" applyFill="1" applyBorder="1" applyAlignment="1">
      <alignment horizontal="left" vertical="center"/>
    </xf>
    <xf numFmtId="0" fontId="16" fillId="3" borderId="31" xfId="0" applyFont="1" applyFill="1" applyBorder="1" applyAlignment="1">
      <alignment horizontal="left" vertical="center" wrapText="1"/>
    </xf>
    <xf numFmtId="0" fontId="16" fillId="3" borderId="32" xfId="0" applyFont="1" applyFill="1" applyBorder="1" applyAlignment="1">
      <alignment horizontal="left" vertical="center" wrapText="1"/>
    </xf>
    <xf numFmtId="0" fontId="16" fillId="3" borderId="14" xfId="0" applyFont="1" applyFill="1" applyBorder="1" applyAlignment="1">
      <alignment horizontal="left" vertical="center" wrapText="1"/>
    </xf>
    <xf numFmtId="176" fontId="16" fillId="3" borderId="1" xfId="0" applyNumberFormat="1" applyFont="1" applyFill="1" applyBorder="1">
      <alignment vertical="center"/>
    </xf>
    <xf numFmtId="0" fontId="16" fillId="3" borderId="1" xfId="0" applyFont="1" applyFill="1" applyBorder="1" applyAlignment="1">
      <alignment horizontal="left" vertical="center"/>
    </xf>
    <xf numFmtId="0" fontId="16" fillId="3" borderId="17" xfId="0" applyFont="1" applyFill="1" applyBorder="1" applyAlignment="1">
      <alignment horizontal="left" vertical="center"/>
    </xf>
    <xf numFmtId="0" fontId="16" fillId="3" borderId="47" xfId="0" applyFont="1" applyFill="1" applyBorder="1" applyAlignment="1">
      <alignment horizontal="left" vertical="center"/>
    </xf>
    <xf numFmtId="0" fontId="16" fillId="3" borderId="76" xfId="0" applyFont="1" applyFill="1" applyBorder="1" applyAlignment="1">
      <alignment horizontal="left" vertical="center"/>
    </xf>
    <xf numFmtId="0" fontId="16" fillId="3" borderId="74" xfId="0" applyFont="1" applyFill="1" applyBorder="1" applyAlignment="1">
      <alignment horizontal="left" vertical="center"/>
    </xf>
    <xf numFmtId="0" fontId="16" fillId="3" borderId="31" xfId="0" applyFont="1" applyFill="1" applyBorder="1" applyAlignment="1">
      <alignment horizontal="left" vertical="center"/>
    </xf>
    <xf numFmtId="0" fontId="16" fillId="3" borderId="32" xfId="0" applyFont="1" applyFill="1" applyBorder="1" applyAlignment="1">
      <alignment horizontal="left" vertical="center"/>
    </xf>
    <xf numFmtId="0" fontId="16" fillId="3" borderId="14" xfId="0" applyFont="1" applyFill="1" applyBorder="1" applyAlignment="1">
      <alignment horizontal="left" vertical="center"/>
    </xf>
    <xf numFmtId="0" fontId="16" fillId="3" borderId="48" xfId="0" applyFont="1" applyFill="1" applyBorder="1" applyAlignment="1">
      <alignment horizontal="left" vertical="center"/>
    </xf>
    <xf numFmtId="0" fontId="16" fillId="3" borderId="30" xfId="0" applyFont="1" applyFill="1" applyBorder="1" applyAlignment="1">
      <alignment horizontal="left" vertical="center"/>
    </xf>
    <xf numFmtId="0" fontId="16" fillId="3" borderId="78" xfId="0" applyFont="1" applyFill="1" applyBorder="1" applyAlignment="1">
      <alignment horizontal="left" vertical="center"/>
    </xf>
    <xf numFmtId="176" fontId="16" fillId="3" borderId="56" xfId="0" applyNumberFormat="1" applyFont="1" applyFill="1" applyBorder="1">
      <alignment vertical="center"/>
    </xf>
    <xf numFmtId="0" fontId="16" fillId="3" borderId="56" xfId="0" applyFont="1" applyFill="1" applyBorder="1" applyAlignment="1">
      <alignment horizontal="left" vertical="center"/>
    </xf>
    <xf numFmtId="0" fontId="16" fillId="3" borderId="7" xfId="0" applyFont="1" applyFill="1" applyBorder="1" applyAlignment="1">
      <alignment horizontal="left" vertical="center"/>
    </xf>
    <xf numFmtId="0" fontId="8" fillId="2" borderId="15" xfId="0" applyFont="1" applyFill="1" applyBorder="1" applyAlignment="1">
      <alignment horizontal="center" vertical="center"/>
    </xf>
    <xf numFmtId="0" fontId="8" fillId="2" borderId="77"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31" xfId="0" applyFont="1" applyFill="1" applyBorder="1" applyAlignment="1">
      <alignment horizontal="center" vertical="center"/>
    </xf>
    <xf numFmtId="0" fontId="8" fillId="2" borderId="40" xfId="0" applyFont="1" applyFill="1" applyBorder="1" applyAlignment="1">
      <alignment horizontal="center" vertical="center"/>
    </xf>
    <xf numFmtId="0" fontId="4" fillId="0" borderId="25" xfId="0" applyFont="1" applyBorder="1" applyAlignment="1">
      <alignment horizontal="center" vertical="center"/>
    </xf>
    <xf numFmtId="0" fontId="4" fillId="0" borderId="27" xfId="0" applyFont="1" applyBorder="1" applyAlignment="1">
      <alignment horizontal="center" vertical="center"/>
    </xf>
    <xf numFmtId="0" fontId="4" fillId="0" borderId="12" xfId="0" applyFont="1" applyBorder="1" applyAlignment="1">
      <alignment horizontal="center" vertical="center"/>
    </xf>
    <xf numFmtId="0" fontId="16" fillId="3" borderId="47" xfId="0" applyFont="1" applyFill="1" applyBorder="1" applyAlignment="1">
      <alignment horizontal="left" vertical="center" wrapText="1"/>
    </xf>
    <xf numFmtId="0" fontId="16" fillId="3" borderId="76" xfId="0" applyFont="1" applyFill="1" applyBorder="1" applyAlignment="1">
      <alignment horizontal="left" vertical="center" wrapText="1"/>
    </xf>
    <xf numFmtId="0" fontId="16" fillId="3" borderId="74" xfId="0" applyFont="1" applyFill="1" applyBorder="1" applyAlignment="1">
      <alignment horizontal="left" vertical="center" wrapText="1"/>
    </xf>
    <xf numFmtId="176" fontId="16" fillId="3" borderId="13" xfId="0" applyNumberFormat="1" applyFont="1" applyFill="1" applyBorder="1">
      <alignment vertical="center"/>
    </xf>
  </cellXfs>
  <cellStyles count="1">
    <cellStyle name="標準" xfId="0" builtinId="0"/>
  </cellStyles>
  <dxfs count="0"/>
  <tableStyles count="0" defaultTableStyle="TableStyleMedium2" defaultPivotStyle="PivotStyleLight16"/>
  <colors>
    <mruColors>
      <color rgb="FF0000FF"/>
      <color rgb="FFDDFFFF"/>
      <color rgb="FFCCFFFF"/>
      <color rgb="FFFFFF99"/>
      <color rgb="FFFFFFCC"/>
      <color rgb="FF99FFCC"/>
      <color rgb="FFFCE7DC"/>
      <color rgb="FFFFE5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0"/>
  <sheetViews>
    <sheetView showGridLines="0" tabSelected="1" zoomScaleNormal="100" zoomScaleSheetLayoutView="100" workbookViewId="0">
      <selection activeCell="E2" sqref="E2:K2"/>
    </sheetView>
  </sheetViews>
  <sheetFormatPr defaultColWidth="9" defaultRowHeight="18.75" x14ac:dyDescent="0.4"/>
  <cols>
    <col min="1" max="1" width="0.875" style="2" customWidth="1"/>
    <col min="2" max="2" width="3.625" style="2" customWidth="1"/>
    <col min="3" max="3" width="3.625" style="2" bestFit="1" customWidth="1"/>
    <col min="4" max="4" width="16.625" style="2" customWidth="1"/>
    <col min="5" max="5" width="15.375" style="2" bestFit="1" customWidth="1"/>
    <col min="6" max="6" width="3.75" style="1" bestFit="1" customWidth="1"/>
    <col min="7" max="7" width="11.75" style="2" bestFit="1" customWidth="1"/>
    <col min="8" max="11" width="12.625" style="2" customWidth="1"/>
    <col min="12" max="12" width="3.625" style="2" bestFit="1" customWidth="1"/>
    <col min="13" max="13" width="13.125" style="2" bestFit="1" customWidth="1"/>
    <col min="14" max="14" width="3.625" style="2" bestFit="1" customWidth="1"/>
    <col min="15" max="15" width="0.875" style="2" customWidth="1"/>
    <col min="16" max="16" width="19.5" style="2" bestFit="1" customWidth="1"/>
    <col min="17" max="16384" width="9" style="2"/>
  </cols>
  <sheetData>
    <row r="1" spans="1:24" ht="25.5" thickBot="1" x14ac:dyDescent="0.55000000000000004">
      <c r="B1" s="4"/>
      <c r="C1" s="4"/>
      <c r="D1" s="4"/>
      <c r="E1" s="4"/>
      <c r="F1" s="11"/>
      <c r="G1" s="4"/>
      <c r="H1" s="4"/>
      <c r="I1" s="4"/>
      <c r="J1" s="4"/>
      <c r="K1" s="10"/>
      <c r="L1" s="10"/>
      <c r="M1" s="137"/>
      <c r="N1" s="137"/>
      <c r="O1" s="10"/>
    </row>
    <row r="2" spans="1:24" ht="23.25" thickBot="1" x14ac:dyDescent="0.45">
      <c r="D2" s="6"/>
      <c r="E2" s="343" t="s">
        <v>65</v>
      </c>
      <c r="F2" s="344"/>
      <c r="G2" s="344"/>
      <c r="H2" s="344"/>
      <c r="I2" s="344"/>
      <c r="J2" s="344"/>
      <c r="K2" s="345"/>
      <c r="L2" s="5"/>
    </row>
    <row r="3" spans="1:24" ht="25.5" customHeight="1" x14ac:dyDescent="0.4">
      <c r="B3" s="7"/>
      <c r="C3" s="7"/>
      <c r="D3" s="7"/>
      <c r="E3" s="7"/>
      <c r="F3" s="8"/>
      <c r="G3" s="7"/>
      <c r="H3" s="7"/>
      <c r="I3" s="7"/>
      <c r="J3" s="7"/>
      <c r="K3" s="5"/>
    </row>
    <row r="4" spans="1:24" ht="45" customHeight="1" x14ac:dyDescent="0.45">
      <c r="A4" s="9"/>
      <c r="B4" s="122" t="s">
        <v>34</v>
      </c>
      <c r="C4" s="123"/>
      <c r="D4" s="123"/>
      <c r="E4" s="126" t="s">
        <v>26</v>
      </c>
      <c r="F4" s="126"/>
      <c r="G4" s="126"/>
      <c r="H4" s="126"/>
      <c r="I4" s="126"/>
      <c r="J4" s="126"/>
      <c r="K4" s="126"/>
      <c r="L4" s="153" t="s">
        <v>53</v>
      </c>
      <c r="M4" s="130">
        <v>0.05</v>
      </c>
      <c r="N4" s="131"/>
    </row>
    <row r="5" spans="1:24" ht="33" customHeight="1" x14ac:dyDescent="0.4">
      <c r="A5" s="9"/>
      <c r="B5" s="124"/>
      <c r="C5" s="125"/>
      <c r="D5" s="125"/>
      <c r="E5" s="155" t="s">
        <v>22</v>
      </c>
      <c r="F5" s="155"/>
      <c r="G5" s="155"/>
      <c r="H5" s="155"/>
      <c r="I5" s="155"/>
      <c r="J5" s="155"/>
      <c r="K5" s="155"/>
      <c r="L5" s="154"/>
      <c r="M5" s="132"/>
      <c r="N5" s="133"/>
      <c r="R5" s="5"/>
    </row>
    <row r="6" spans="1:24" ht="42.75" customHeight="1" thickBot="1" x14ac:dyDescent="0.5">
      <c r="B6" s="129" t="s">
        <v>35</v>
      </c>
      <c r="C6" s="129"/>
      <c r="D6" s="129"/>
      <c r="E6" s="18"/>
      <c r="J6" s="5"/>
      <c r="K6" s="5"/>
      <c r="N6" s="36"/>
    </row>
    <row r="7" spans="1:24" ht="62.25" customHeight="1" thickBot="1" x14ac:dyDescent="0.45">
      <c r="B7" s="264"/>
      <c r="C7" s="265"/>
      <c r="D7" s="265"/>
      <c r="E7" s="265"/>
      <c r="F7" s="265"/>
      <c r="G7" s="265"/>
      <c r="H7" s="265"/>
      <c r="I7" s="265"/>
      <c r="J7" s="265"/>
      <c r="K7" s="265"/>
      <c r="L7" s="265"/>
      <c r="M7" s="265"/>
      <c r="N7" s="266"/>
    </row>
    <row r="8" spans="1:24" ht="21.95" customHeight="1" thickBot="1" x14ac:dyDescent="0.45">
      <c r="B8" s="3"/>
      <c r="C8" s="3"/>
      <c r="D8" s="3"/>
      <c r="E8" s="3"/>
      <c r="F8" s="13"/>
      <c r="G8" s="3"/>
      <c r="H8" s="3"/>
      <c r="I8" s="3"/>
      <c r="J8" s="12"/>
      <c r="K8" s="12"/>
      <c r="L8" s="12"/>
      <c r="M8" s="17" t="s">
        <v>27</v>
      </c>
      <c r="N8" s="17"/>
    </row>
    <row r="9" spans="1:24" ht="24.95" customHeight="1" x14ac:dyDescent="0.4">
      <c r="B9" s="333" t="s">
        <v>63</v>
      </c>
      <c r="C9" s="334"/>
      <c r="D9" s="335"/>
      <c r="E9" s="336"/>
      <c r="F9" s="337"/>
      <c r="G9" s="247" t="s">
        <v>0</v>
      </c>
      <c r="H9" s="248" t="s">
        <v>23</v>
      </c>
      <c r="I9" s="249"/>
      <c r="J9" s="250"/>
      <c r="K9" s="251" t="s">
        <v>62</v>
      </c>
      <c r="L9" s="252"/>
      <c r="M9" s="251" t="s">
        <v>25</v>
      </c>
      <c r="N9" s="253"/>
    </row>
    <row r="10" spans="1:24" ht="24.95" customHeight="1" thickBot="1" x14ac:dyDescent="0.45">
      <c r="B10" s="338"/>
      <c r="C10" s="339"/>
      <c r="D10" s="340"/>
      <c r="E10" s="341"/>
      <c r="F10" s="342"/>
      <c r="G10" s="254"/>
      <c r="H10" s="255" t="s">
        <v>1</v>
      </c>
      <c r="I10" s="256" t="s">
        <v>2</v>
      </c>
      <c r="J10" s="257" t="s">
        <v>3</v>
      </c>
      <c r="K10" s="258"/>
      <c r="L10" s="259"/>
      <c r="M10" s="260"/>
      <c r="N10" s="261"/>
    </row>
    <row r="11" spans="1:24" ht="24.95" customHeight="1" thickTop="1" thickBot="1" x14ac:dyDescent="0.45">
      <c r="B11" s="188" t="s">
        <v>4</v>
      </c>
      <c r="C11" s="189"/>
      <c r="D11" s="189"/>
      <c r="E11" s="189"/>
      <c r="F11" s="190" t="s">
        <v>8</v>
      </c>
      <c r="G11" s="309"/>
      <c r="H11" s="191"/>
      <c r="I11" s="192"/>
      <c r="J11" s="193"/>
      <c r="K11" s="194"/>
      <c r="L11" s="195"/>
      <c r="M11" s="196"/>
      <c r="N11" s="197"/>
    </row>
    <row r="12" spans="1:24" ht="24.95" customHeight="1" thickBot="1" x14ac:dyDescent="0.45">
      <c r="B12" s="198" t="s">
        <v>5</v>
      </c>
      <c r="C12" s="199"/>
      <c r="D12" s="199"/>
      <c r="E12" s="199"/>
      <c r="F12" s="200" t="s">
        <v>9</v>
      </c>
      <c r="G12" s="201"/>
      <c r="H12" s="274">
        <f>H29</f>
        <v>0</v>
      </c>
      <c r="I12" s="275">
        <f t="shared" ref="I12:J12" si="0">I29</f>
        <v>0</v>
      </c>
      <c r="J12" s="276">
        <f t="shared" si="0"/>
        <v>0</v>
      </c>
      <c r="K12" s="202"/>
      <c r="L12" s="203"/>
      <c r="M12" s="204"/>
      <c r="N12" s="205"/>
      <c r="P12" s="20"/>
    </row>
    <row r="13" spans="1:24" ht="24.95" customHeight="1" x14ac:dyDescent="0.4">
      <c r="B13" s="206" t="s">
        <v>40</v>
      </c>
      <c r="C13" s="207"/>
      <c r="D13" s="207"/>
      <c r="E13" s="207"/>
      <c r="F13" s="208" t="s">
        <v>10</v>
      </c>
      <c r="G13" s="209"/>
      <c r="H13" s="210">
        <f>H14+H15</f>
        <v>0</v>
      </c>
      <c r="I13" s="211">
        <f t="shared" ref="I13:J13" si="1">I14+I15</f>
        <v>0</v>
      </c>
      <c r="J13" s="212">
        <f t="shared" si="1"/>
        <v>0</v>
      </c>
      <c r="K13" s="202"/>
      <c r="L13" s="203"/>
      <c r="M13" s="204"/>
      <c r="N13" s="205"/>
      <c r="P13" s="20"/>
    </row>
    <row r="14" spans="1:24" ht="24.95" customHeight="1" x14ac:dyDescent="0.4">
      <c r="B14" s="213"/>
      <c r="C14" s="214"/>
      <c r="D14" s="215" t="s">
        <v>7</v>
      </c>
      <c r="E14" s="216"/>
      <c r="F14" s="217" t="s">
        <v>11</v>
      </c>
      <c r="G14" s="209"/>
      <c r="H14" s="277">
        <f>H33</f>
        <v>0</v>
      </c>
      <c r="I14" s="278">
        <f t="shared" ref="I14:J14" si="2">I33</f>
        <v>0</v>
      </c>
      <c r="J14" s="279">
        <f t="shared" si="2"/>
        <v>0</v>
      </c>
      <c r="K14" s="202"/>
      <c r="L14" s="203"/>
      <c r="M14" s="204"/>
      <c r="N14" s="205"/>
      <c r="P14" s="20"/>
    </row>
    <row r="15" spans="1:24" ht="24.95" customHeight="1" thickBot="1" x14ac:dyDescent="0.45">
      <c r="B15" s="218"/>
      <c r="C15" s="219"/>
      <c r="D15" s="220" t="s">
        <v>6</v>
      </c>
      <c r="E15" s="221"/>
      <c r="F15" s="222" t="s">
        <v>12</v>
      </c>
      <c r="G15" s="209"/>
      <c r="H15" s="310"/>
      <c r="I15" s="311"/>
      <c r="J15" s="312"/>
      <c r="K15" s="202"/>
      <c r="L15" s="203"/>
      <c r="M15" s="204"/>
      <c r="N15" s="205"/>
      <c r="P15" s="20"/>
      <c r="S15" s="5"/>
    </row>
    <row r="16" spans="1:24" ht="24.95" customHeight="1" thickBot="1" x14ac:dyDescent="0.45">
      <c r="B16" s="223" t="s">
        <v>28</v>
      </c>
      <c r="C16" s="224"/>
      <c r="D16" s="224"/>
      <c r="E16" s="224"/>
      <c r="F16" s="225" t="s">
        <v>13</v>
      </c>
      <c r="G16" s="209"/>
      <c r="H16" s="226">
        <f>H12-H13</f>
        <v>0</v>
      </c>
      <c r="I16" s="227">
        <f t="shared" ref="I16:J16" si="3">I12-I13</f>
        <v>0</v>
      </c>
      <c r="J16" s="228">
        <f t="shared" si="3"/>
        <v>0</v>
      </c>
      <c r="K16" s="202"/>
      <c r="L16" s="203"/>
      <c r="M16" s="204"/>
      <c r="N16" s="205"/>
      <c r="P16" s="19"/>
      <c r="Q16" s="19"/>
      <c r="R16" s="19"/>
      <c r="S16" s="19"/>
      <c r="T16" s="19"/>
      <c r="U16" s="19"/>
      <c r="V16" s="19"/>
      <c r="W16" s="19"/>
      <c r="X16" s="19"/>
    </row>
    <row r="17" spans="2:16" ht="24.95" customHeight="1" x14ac:dyDescent="0.4">
      <c r="B17" s="206" t="s">
        <v>51</v>
      </c>
      <c r="C17" s="207"/>
      <c r="D17" s="207"/>
      <c r="E17" s="207"/>
      <c r="F17" s="208" t="s">
        <v>14</v>
      </c>
      <c r="G17" s="209"/>
      <c r="H17" s="210">
        <f>H18+H19</f>
        <v>0</v>
      </c>
      <c r="I17" s="211">
        <f t="shared" ref="I17:J17" si="4">I18+I19</f>
        <v>0</v>
      </c>
      <c r="J17" s="212">
        <f t="shared" si="4"/>
        <v>0</v>
      </c>
      <c r="K17" s="202"/>
      <c r="L17" s="203"/>
      <c r="M17" s="204"/>
      <c r="N17" s="205"/>
      <c r="P17" s="20"/>
    </row>
    <row r="18" spans="2:16" ht="24.95" customHeight="1" x14ac:dyDescent="0.4">
      <c r="B18" s="213"/>
      <c r="C18" s="214"/>
      <c r="D18" s="215" t="s">
        <v>7</v>
      </c>
      <c r="E18" s="216"/>
      <c r="F18" s="217" t="s">
        <v>15</v>
      </c>
      <c r="G18" s="209"/>
      <c r="H18" s="277">
        <f>H42</f>
        <v>0</v>
      </c>
      <c r="I18" s="278">
        <f t="shared" ref="I18:J18" si="5">I42</f>
        <v>0</v>
      </c>
      <c r="J18" s="279">
        <f t="shared" si="5"/>
        <v>0</v>
      </c>
      <c r="K18" s="202"/>
      <c r="L18" s="203"/>
      <c r="M18" s="204"/>
      <c r="N18" s="205"/>
      <c r="P18" s="20"/>
    </row>
    <row r="19" spans="2:16" ht="24.95" customHeight="1" thickBot="1" x14ac:dyDescent="0.45">
      <c r="B19" s="218"/>
      <c r="C19" s="219"/>
      <c r="D19" s="220" t="s">
        <v>6</v>
      </c>
      <c r="E19" s="221"/>
      <c r="F19" s="222" t="s">
        <v>16</v>
      </c>
      <c r="G19" s="209"/>
      <c r="H19" s="310"/>
      <c r="I19" s="311"/>
      <c r="J19" s="312"/>
      <c r="K19" s="202"/>
      <c r="L19" s="203"/>
      <c r="M19" s="204"/>
      <c r="N19" s="205"/>
      <c r="P19" s="20"/>
    </row>
    <row r="20" spans="2:16" ht="24.95" customHeight="1" thickBot="1" x14ac:dyDescent="0.45">
      <c r="B20" s="229" t="s">
        <v>29</v>
      </c>
      <c r="C20" s="230"/>
      <c r="D20" s="230"/>
      <c r="E20" s="230"/>
      <c r="F20" s="231" t="s">
        <v>17</v>
      </c>
      <c r="G20" s="209"/>
      <c r="H20" s="232">
        <f>H16-H17</f>
        <v>0</v>
      </c>
      <c r="I20" s="233">
        <f t="shared" ref="I20:J20" si="6">I16-I17</f>
        <v>0</v>
      </c>
      <c r="J20" s="234">
        <f t="shared" si="6"/>
        <v>0</v>
      </c>
      <c r="K20" s="202"/>
      <c r="L20" s="203"/>
      <c r="M20" s="204"/>
      <c r="N20" s="205"/>
    </row>
    <row r="21" spans="2:16" ht="24.95" customHeight="1" thickBot="1" x14ac:dyDescent="0.45">
      <c r="B21" s="235" t="s">
        <v>30</v>
      </c>
      <c r="C21" s="236"/>
      <c r="D21" s="236"/>
      <c r="E21" s="236"/>
      <c r="F21" s="225" t="s">
        <v>18</v>
      </c>
      <c r="G21" s="209"/>
      <c r="H21" s="226">
        <f>H15+H19</f>
        <v>0</v>
      </c>
      <c r="I21" s="227">
        <f t="shared" ref="I21:J21" si="7">I15+I19</f>
        <v>0</v>
      </c>
      <c r="J21" s="228">
        <f t="shared" si="7"/>
        <v>0</v>
      </c>
      <c r="K21" s="237"/>
      <c r="L21" s="238"/>
      <c r="M21" s="239"/>
      <c r="N21" s="240"/>
    </row>
    <row r="22" spans="2:16" ht="24.95" customHeight="1" thickBot="1" x14ac:dyDescent="0.45">
      <c r="B22" s="229" t="s">
        <v>31</v>
      </c>
      <c r="C22" s="230"/>
      <c r="D22" s="230"/>
      <c r="E22" s="230"/>
      <c r="F22" s="231" t="s">
        <v>19</v>
      </c>
      <c r="G22" s="241"/>
      <c r="H22" s="232">
        <f>H20+H21</f>
        <v>0</v>
      </c>
      <c r="I22" s="233">
        <f t="shared" ref="I22:J22" si="8">I20+I21</f>
        <v>0</v>
      </c>
      <c r="J22" s="242">
        <f t="shared" si="8"/>
        <v>0</v>
      </c>
      <c r="K22" s="243">
        <f>SUM(H22:J22)/3</f>
        <v>0</v>
      </c>
      <c r="L22" s="244" t="s">
        <v>20</v>
      </c>
      <c r="M22" s="245">
        <f>IF(K22=0,0,K22/G11)</f>
        <v>0</v>
      </c>
      <c r="N22" s="246" t="s">
        <v>33</v>
      </c>
    </row>
    <row r="23" spans="2:16" ht="21.95" customHeight="1" thickBot="1" x14ac:dyDescent="0.45"/>
    <row r="24" spans="2:16" ht="11.25" customHeight="1" x14ac:dyDescent="0.4">
      <c r="B24" s="26"/>
      <c r="C24" s="23"/>
      <c r="D24" s="23"/>
      <c r="E24" s="23"/>
      <c r="F24" s="23"/>
      <c r="G24" s="27"/>
      <c r="H24" s="27"/>
      <c r="I24" s="27"/>
      <c r="J24" s="27"/>
      <c r="K24" s="27"/>
      <c r="L24" s="27"/>
      <c r="M24" s="28"/>
      <c r="N24" s="29"/>
    </row>
    <row r="25" spans="2:16" ht="29.25" customHeight="1" x14ac:dyDescent="0.4">
      <c r="B25" s="127" t="s">
        <v>47</v>
      </c>
      <c r="C25" s="128"/>
      <c r="D25" s="128"/>
      <c r="E25" s="128"/>
      <c r="F25" s="262" t="s">
        <v>46</v>
      </c>
      <c r="G25" s="262"/>
      <c r="H25" s="262"/>
      <c r="I25" s="262"/>
      <c r="J25" s="262"/>
      <c r="K25" s="262"/>
      <c r="L25" s="262"/>
      <c r="M25" s="262"/>
      <c r="N25" s="47"/>
    </row>
    <row r="26" spans="2:16" ht="11.25" customHeight="1" x14ac:dyDescent="0.4">
      <c r="B26" s="46"/>
      <c r="C26" s="45"/>
      <c r="D26" s="45"/>
      <c r="E26" s="45"/>
      <c r="F26" s="45"/>
      <c r="G26" s="5"/>
      <c r="H26" s="5"/>
      <c r="I26" s="5"/>
      <c r="J26" s="5"/>
      <c r="K26" s="5"/>
      <c r="L26" s="5"/>
      <c r="M26" s="17"/>
      <c r="N26" s="47"/>
    </row>
    <row r="27" spans="2:16" ht="19.5" thickBot="1" x14ac:dyDescent="0.5">
      <c r="B27" s="85" t="s">
        <v>44</v>
      </c>
      <c r="C27" s="86"/>
      <c r="D27" s="86"/>
      <c r="E27" s="86"/>
      <c r="F27" s="86"/>
      <c r="G27" s="86"/>
      <c r="H27" s="86"/>
      <c r="I27" s="86"/>
      <c r="J27" s="86"/>
      <c r="K27" s="87" t="s">
        <v>38</v>
      </c>
      <c r="L27" s="87"/>
      <c r="M27" s="87"/>
      <c r="N27" s="39"/>
    </row>
    <row r="28" spans="2:16" ht="24.95" customHeight="1" thickBot="1" x14ac:dyDescent="0.45">
      <c r="B28" s="30"/>
      <c r="C28" s="88"/>
      <c r="D28" s="89"/>
      <c r="E28" s="89"/>
      <c r="F28" s="89"/>
      <c r="G28" s="89"/>
      <c r="H28" s="40" t="s">
        <v>1</v>
      </c>
      <c r="I28" s="40" t="s">
        <v>2</v>
      </c>
      <c r="J28" s="41" t="s">
        <v>3</v>
      </c>
      <c r="K28" s="89" t="s">
        <v>24</v>
      </c>
      <c r="L28" s="89"/>
      <c r="M28" s="98"/>
      <c r="N28" s="31"/>
    </row>
    <row r="29" spans="2:16" ht="24.95" customHeight="1" thickBot="1" x14ac:dyDescent="0.45">
      <c r="B29" s="30"/>
      <c r="C29" s="120" t="s">
        <v>52</v>
      </c>
      <c r="D29" s="121"/>
      <c r="E29" s="121"/>
      <c r="F29" s="121"/>
      <c r="G29" s="43" t="s">
        <v>43</v>
      </c>
      <c r="H29" s="313"/>
      <c r="I29" s="313"/>
      <c r="J29" s="313"/>
      <c r="K29" s="314"/>
      <c r="L29" s="265"/>
      <c r="M29" s="266"/>
      <c r="N29" s="21"/>
      <c r="P29" s="2" t="s">
        <v>37</v>
      </c>
    </row>
    <row r="30" spans="2:16" ht="30" customHeight="1" x14ac:dyDescent="0.4">
      <c r="B30" s="30"/>
      <c r="C30" s="5"/>
      <c r="D30" s="5"/>
      <c r="E30" s="5"/>
      <c r="F30" s="22"/>
      <c r="G30" s="5"/>
      <c r="H30" s="5"/>
      <c r="I30" s="5"/>
      <c r="J30" s="5"/>
      <c r="K30" s="5"/>
      <c r="L30" s="5"/>
      <c r="M30" s="5"/>
      <c r="N30" s="32"/>
    </row>
    <row r="31" spans="2:16" ht="19.5" thickBot="1" x14ac:dyDescent="0.5">
      <c r="B31" s="85" t="s">
        <v>45</v>
      </c>
      <c r="C31" s="86"/>
      <c r="D31" s="86"/>
      <c r="E31" s="86"/>
      <c r="F31" s="86"/>
      <c r="G31" s="86"/>
      <c r="H31" s="86"/>
      <c r="I31" s="86"/>
      <c r="J31" s="86"/>
      <c r="K31" s="38"/>
      <c r="L31" s="38"/>
      <c r="M31" s="49" t="s">
        <v>27</v>
      </c>
      <c r="N31" s="39"/>
    </row>
    <row r="32" spans="2:16" ht="24.95" customHeight="1" thickBot="1" x14ac:dyDescent="0.45">
      <c r="B32" s="30"/>
      <c r="C32" s="90"/>
      <c r="D32" s="91"/>
      <c r="E32" s="91"/>
      <c r="F32" s="91"/>
      <c r="G32" s="92"/>
      <c r="H32" s="40" t="s">
        <v>1</v>
      </c>
      <c r="I32" s="40" t="s">
        <v>2</v>
      </c>
      <c r="J32" s="40" t="s">
        <v>3</v>
      </c>
      <c r="K32" s="89" t="s">
        <v>24</v>
      </c>
      <c r="L32" s="89"/>
      <c r="M32" s="98"/>
      <c r="N32" s="31"/>
    </row>
    <row r="33" spans="2:16" ht="24.95" customHeight="1" x14ac:dyDescent="0.4">
      <c r="B33" s="30"/>
      <c r="C33" s="83" t="s">
        <v>48</v>
      </c>
      <c r="D33" s="84"/>
      <c r="E33" s="84"/>
      <c r="F33" s="84"/>
      <c r="G33" s="44" t="s">
        <v>42</v>
      </c>
      <c r="H33" s="42">
        <f>SUM(H34:H38)</f>
        <v>0</v>
      </c>
      <c r="I33" s="42">
        <f t="shared" ref="I33" si="9">SUM(I34:I38)</f>
        <v>0</v>
      </c>
      <c r="J33" s="42">
        <f>SUM(J34:J38)</f>
        <v>0</v>
      </c>
      <c r="K33" s="99"/>
      <c r="L33" s="99"/>
      <c r="M33" s="100"/>
      <c r="N33" s="37"/>
      <c r="P33" s="2" t="s">
        <v>36</v>
      </c>
    </row>
    <row r="34" spans="2:16" ht="24.95" customHeight="1" x14ac:dyDescent="0.4">
      <c r="B34" s="30"/>
      <c r="C34" s="93"/>
      <c r="D34" s="315"/>
      <c r="E34" s="316"/>
      <c r="F34" s="316"/>
      <c r="G34" s="317"/>
      <c r="H34" s="318"/>
      <c r="I34" s="318"/>
      <c r="J34" s="318"/>
      <c r="K34" s="319"/>
      <c r="L34" s="319"/>
      <c r="M34" s="320"/>
      <c r="N34" s="21"/>
    </row>
    <row r="35" spans="2:16" ht="24.95" customHeight="1" x14ac:dyDescent="0.4">
      <c r="B35" s="30"/>
      <c r="C35" s="93"/>
      <c r="D35" s="315"/>
      <c r="E35" s="316"/>
      <c r="F35" s="316"/>
      <c r="G35" s="317"/>
      <c r="H35" s="318"/>
      <c r="I35" s="318"/>
      <c r="J35" s="318"/>
      <c r="K35" s="319"/>
      <c r="L35" s="319"/>
      <c r="M35" s="320"/>
      <c r="N35" s="21"/>
    </row>
    <row r="36" spans="2:16" ht="24.95" customHeight="1" x14ac:dyDescent="0.4">
      <c r="B36" s="30"/>
      <c r="C36" s="93"/>
      <c r="D36" s="321"/>
      <c r="E36" s="322"/>
      <c r="F36" s="322"/>
      <c r="G36" s="323"/>
      <c r="H36" s="318"/>
      <c r="I36" s="318"/>
      <c r="J36" s="318"/>
      <c r="K36" s="319"/>
      <c r="L36" s="319"/>
      <c r="M36" s="320"/>
      <c r="N36" s="21"/>
    </row>
    <row r="37" spans="2:16" ht="24.95" customHeight="1" x14ac:dyDescent="0.4">
      <c r="B37" s="30"/>
      <c r="C37" s="93"/>
      <c r="D37" s="324"/>
      <c r="E37" s="325"/>
      <c r="F37" s="325"/>
      <c r="G37" s="326"/>
      <c r="H37" s="318"/>
      <c r="I37" s="318"/>
      <c r="J37" s="318"/>
      <c r="K37" s="319"/>
      <c r="L37" s="319"/>
      <c r="M37" s="320"/>
      <c r="N37" s="37"/>
    </row>
    <row r="38" spans="2:16" ht="24.95" customHeight="1" thickBot="1" x14ac:dyDescent="0.45">
      <c r="B38" s="30"/>
      <c r="C38" s="94"/>
      <c r="D38" s="327"/>
      <c r="E38" s="328"/>
      <c r="F38" s="328"/>
      <c r="G38" s="329"/>
      <c r="H38" s="330"/>
      <c r="I38" s="330"/>
      <c r="J38" s="330"/>
      <c r="K38" s="331"/>
      <c r="L38" s="331"/>
      <c r="M38" s="332"/>
      <c r="N38" s="21"/>
    </row>
    <row r="39" spans="2:16" ht="21.95" customHeight="1" x14ac:dyDescent="0.4">
      <c r="B39" s="30"/>
      <c r="C39" s="5"/>
      <c r="D39" s="5"/>
      <c r="E39" s="5"/>
      <c r="F39" s="22"/>
      <c r="G39" s="5"/>
      <c r="H39" s="5"/>
      <c r="I39" s="5"/>
      <c r="J39" s="5"/>
      <c r="K39" s="5"/>
      <c r="L39" s="5"/>
      <c r="M39" s="5"/>
      <c r="N39" s="32"/>
    </row>
    <row r="40" spans="2:16" ht="19.5" thickBot="1" x14ac:dyDescent="0.5">
      <c r="B40" s="85" t="s">
        <v>50</v>
      </c>
      <c r="C40" s="86"/>
      <c r="D40" s="86"/>
      <c r="E40" s="86"/>
      <c r="F40" s="86"/>
      <c r="G40" s="86"/>
      <c r="H40" s="86"/>
      <c r="I40" s="86"/>
      <c r="J40" s="86"/>
      <c r="K40" s="38"/>
      <c r="L40" s="38"/>
      <c r="M40" s="49" t="s">
        <v>27</v>
      </c>
      <c r="N40" s="39"/>
    </row>
    <row r="41" spans="2:16" ht="24.95" customHeight="1" thickBot="1" x14ac:dyDescent="0.45">
      <c r="B41" s="30"/>
      <c r="C41" s="95"/>
      <c r="D41" s="96"/>
      <c r="E41" s="96"/>
      <c r="F41" s="96"/>
      <c r="G41" s="97"/>
      <c r="H41" s="40" t="s">
        <v>1</v>
      </c>
      <c r="I41" s="40" t="s">
        <v>2</v>
      </c>
      <c r="J41" s="40" t="s">
        <v>3</v>
      </c>
      <c r="K41" s="89" t="s">
        <v>24</v>
      </c>
      <c r="L41" s="89"/>
      <c r="M41" s="98"/>
      <c r="N41" s="31"/>
    </row>
    <row r="42" spans="2:16" ht="24.95" customHeight="1" x14ac:dyDescent="0.4">
      <c r="B42" s="30"/>
      <c r="C42" s="83" t="s">
        <v>49</v>
      </c>
      <c r="D42" s="84"/>
      <c r="E42" s="84"/>
      <c r="F42" s="84"/>
      <c r="G42" s="44" t="s">
        <v>41</v>
      </c>
      <c r="H42" s="42">
        <f>SUM(H43:H46)</f>
        <v>0</v>
      </c>
      <c r="I42" s="42">
        <f>SUM(I43:I46)</f>
        <v>0</v>
      </c>
      <c r="J42" s="42">
        <f>SUM(J43:J46)</f>
        <v>0</v>
      </c>
      <c r="K42" s="99"/>
      <c r="L42" s="99"/>
      <c r="M42" s="100"/>
      <c r="N42" s="37"/>
      <c r="P42" s="2" t="s">
        <v>39</v>
      </c>
    </row>
    <row r="43" spans="2:16" ht="24.95" customHeight="1" x14ac:dyDescent="0.4">
      <c r="B43" s="30"/>
      <c r="C43" s="93"/>
      <c r="D43" s="315"/>
      <c r="E43" s="316"/>
      <c r="F43" s="316"/>
      <c r="G43" s="317"/>
      <c r="H43" s="318"/>
      <c r="I43" s="318"/>
      <c r="J43" s="318"/>
      <c r="K43" s="319"/>
      <c r="L43" s="319"/>
      <c r="M43" s="320"/>
      <c r="N43" s="37"/>
    </row>
    <row r="44" spans="2:16" ht="24.95" customHeight="1" x14ac:dyDescent="0.4">
      <c r="B44" s="30"/>
      <c r="C44" s="93"/>
      <c r="D44" s="346"/>
      <c r="E44" s="347"/>
      <c r="F44" s="347"/>
      <c r="G44" s="348"/>
      <c r="H44" s="349"/>
      <c r="I44" s="349"/>
      <c r="J44" s="349"/>
      <c r="K44" s="319"/>
      <c r="L44" s="319"/>
      <c r="M44" s="320"/>
      <c r="N44" s="37"/>
    </row>
    <row r="45" spans="2:16" ht="24.95" customHeight="1" x14ac:dyDescent="0.4">
      <c r="B45" s="30"/>
      <c r="C45" s="93"/>
      <c r="D45" s="346"/>
      <c r="E45" s="347"/>
      <c r="F45" s="347"/>
      <c r="G45" s="348"/>
      <c r="H45" s="349"/>
      <c r="I45" s="349"/>
      <c r="J45" s="349"/>
      <c r="K45" s="319"/>
      <c r="L45" s="319"/>
      <c r="M45" s="320"/>
      <c r="N45" s="37"/>
    </row>
    <row r="46" spans="2:16" ht="24.95" customHeight="1" thickBot="1" x14ac:dyDescent="0.45">
      <c r="B46" s="30"/>
      <c r="C46" s="94"/>
      <c r="D46" s="327"/>
      <c r="E46" s="328"/>
      <c r="F46" s="328"/>
      <c r="G46" s="329"/>
      <c r="H46" s="330"/>
      <c r="I46" s="330"/>
      <c r="J46" s="330"/>
      <c r="K46" s="331"/>
      <c r="L46" s="331"/>
      <c r="M46" s="332"/>
      <c r="N46" s="37"/>
    </row>
    <row r="47" spans="2:16" ht="9.9499999999999993" customHeight="1" thickBot="1" x14ac:dyDescent="0.45">
      <c r="B47" s="33"/>
      <c r="C47" s="34"/>
      <c r="D47" s="34"/>
      <c r="E47" s="34"/>
      <c r="F47" s="13"/>
      <c r="G47" s="34"/>
      <c r="H47" s="34"/>
      <c r="I47" s="34"/>
      <c r="J47" s="34"/>
      <c r="K47" s="34"/>
      <c r="L47" s="34"/>
      <c r="M47" s="34"/>
      <c r="N47" s="35"/>
    </row>
    <row r="48" spans="2:16" ht="5.0999999999999996" customHeight="1" x14ac:dyDescent="0.4"/>
    <row r="50" spans="5:5" x14ac:dyDescent="0.4">
      <c r="E50" s="5"/>
    </row>
  </sheetData>
  <mergeCells count="68">
    <mergeCell ref="M1:N1"/>
    <mergeCell ref="M11:N21"/>
    <mergeCell ref="B16:E16"/>
    <mergeCell ref="B17:E17"/>
    <mergeCell ref="B18:B19"/>
    <mergeCell ref="D18:E18"/>
    <mergeCell ref="D19:E19"/>
    <mergeCell ref="B20:E20"/>
    <mergeCell ref="H11:J11"/>
    <mergeCell ref="K11:L21"/>
    <mergeCell ref="B12:E12"/>
    <mergeCell ref="G12:G22"/>
    <mergeCell ref="B13:E13"/>
    <mergeCell ref="B14:B15"/>
    <mergeCell ref="L4:L5"/>
    <mergeCell ref="E5:K5"/>
    <mergeCell ref="B6:D6"/>
    <mergeCell ref="M4:N5"/>
    <mergeCell ref="M9:N10"/>
    <mergeCell ref="K28:M28"/>
    <mergeCell ref="K32:M32"/>
    <mergeCell ref="F25:M25"/>
    <mergeCell ref="K33:M33"/>
    <mergeCell ref="E2:K2"/>
    <mergeCell ref="B9:F10"/>
    <mergeCell ref="G9:G10"/>
    <mergeCell ref="H9:J9"/>
    <mergeCell ref="K9:L10"/>
    <mergeCell ref="B7:N7"/>
    <mergeCell ref="B11:E11"/>
    <mergeCell ref="D14:E14"/>
    <mergeCell ref="D15:E15"/>
    <mergeCell ref="B21:E21"/>
    <mergeCell ref="B22:E22"/>
    <mergeCell ref="B4:D5"/>
    <mergeCell ref="E4:K4"/>
    <mergeCell ref="C29:F29"/>
    <mergeCell ref="B25:E25"/>
    <mergeCell ref="K35:M35"/>
    <mergeCell ref="C43:C46"/>
    <mergeCell ref="D43:G43"/>
    <mergeCell ref="D46:G46"/>
    <mergeCell ref="D35:G35"/>
    <mergeCell ref="K46:M46"/>
    <mergeCell ref="C41:G41"/>
    <mergeCell ref="K38:M38"/>
    <mergeCell ref="K41:M41"/>
    <mergeCell ref="K42:M42"/>
    <mergeCell ref="K43:M43"/>
    <mergeCell ref="K36:M36"/>
    <mergeCell ref="K45:M45"/>
    <mergeCell ref="K44:M44"/>
    <mergeCell ref="C33:F33"/>
    <mergeCell ref="C42:F42"/>
    <mergeCell ref="B27:J27"/>
    <mergeCell ref="K27:M27"/>
    <mergeCell ref="B31:J31"/>
    <mergeCell ref="B40:J40"/>
    <mergeCell ref="D37:G37"/>
    <mergeCell ref="K37:M37"/>
    <mergeCell ref="C28:G28"/>
    <mergeCell ref="C32:G32"/>
    <mergeCell ref="D38:G38"/>
    <mergeCell ref="C34:C38"/>
    <mergeCell ref="D36:G36"/>
    <mergeCell ref="K29:M29"/>
    <mergeCell ref="D34:G34"/>
    <mergeCell ref="K34:M34"/>
  </mergeCells>
  <phoneticPr fontId="2"/>
  <printOptions horizontalCentered="1"/>
  <pageMargins left="0.51181102362204722" right="0.51181102362204722" top="0.55118110236220474" bottom="0.55118110236220474" header="0.31496062992125984" footer="0.31496062992125984"/>
  <pageSetup paperSize="9" scale="65" fitToWidth="0" fitToHeight="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6"/>
  <sheetViews>
    <sheetView showGridLines="0" view="pageBreakPreview" zoomScaleNormal="100" zoomScaleSheetLayoutView="100" workbookViewId="0">
      <selection activeCell="B2" sqref="B2"/>
    </sheetView>
  </sheetViews>
  <sheetFormatPr defaultColWidth="9" defaultRowHeight="18.75" x14ac:dyDescent="0.4"/>
  <cols>
    <col min="1" max="1" width="0.875" style="2" customWidth="1"/>
    <col min="2" max="2" width="3.625" style="2" customWidth="1"/>
    <col min="3" max="3" width="3.625" style="2" bestFit="1" customWidth="1"/>
    <col min="4" max="4" width="16.625" style="2" customWidth="1"/>
    <col min="5" max="5" width="15.375" style="2" bestFit="1" customWidth="1"/>
    <col min="6" max="6" width="3.75" style="1" bestFit="1" customWidth="1"/>
    <col min="7" max="7" width="11.75" style="2" bestFit="1" customWidth="1"/>
    <col min="8" max="11" width="12.625" style="2" customWidth="1"/>
    <col min="12" max="12" width="3.625" style="2" bestFit="1" customWidth="1"/>
    <col min="13" max="13" width="13.125" style="2" bestFit="1" customWidth="1"/>
    <col min="14" max="14" width="3.625" style="2" bestFit="1" customWidth="1"/>
    <col min="15" max="15" width="0.875" style="2" customWidth="1"/>
    <col min="16" max="16" width="19.5" style="2" bestFit="1" customWidth="1"/>
    <col min="17" max="16384" width="9" style="2"/>
  </cols>
  <sheetData>
    <row r="1" spans="1:16" ht="25.5" thickBot="1" x14ac:dyDescent="0.55000000000000004">
      <c r="B1" s="263" t="s">
        <v>66</v>
      </c>
      <c r="C1" s="50"/>
      <c r="D1" s="50"/>
      <c r="E1" s="50"/>
      <c r="F1" s="11"/>
      <c r="G1" s="50"/>
      <c r="H1" s="50"/>
      <c r="I1" s="50"/>
      <c r="J1" s="50"/>
      <c r="K1" s="51"/>
      <c r="L1" s="51"/>
      <c r="M1" s="137"/>
      <c r="N1" s="137"/>
      <c r="O1" s="51"/>
    </row>
    <row r="2" spans="1:16" ht="23.25" thickBot="1" x14ac:dyDescent="0.45">
      <c r="D2" s="52"/>
      <c r="E2" s="343" t="s">
        <v>65</v>
      </c>
      <c r="F2" s="344"/>
      <c r="G2" s="344"/>
      <c r="H2" s="344"/>
      <c r="I2" s="344"/>
      <c r="J2" s="344"/>
      <c r="K2" s="345"/>
    </row>
    <row r="3" spans="1:16" ht="25.5" customHeight="1" x14ac:dyDescent="0.4">
      <c r="B3" s="7"/>
      <c r="C3" s="7"/>
      <c r="D3" s="7"/>
      <c r="E3" s="7"/>
      <c r="F3" s="8"/>
      <c r="G3" s="7"/>
      <c r="H3" s="7"/>
      <c r="I3" s="7"/>
      <c r="J3" s="7"/>
    </row>
    <row r="4" spans="1:16" ht="45" customHeight="1" x14ac:dyDescent="0.45">
      <c r="A4" s="9"/>
      <c r="B4" s="122" t="s">
        <v>34</v>
      </c>
      <c r="C4" s="123"/>
      <c r="D4" s="123"/>
      <c r="E4" s="126" t="s">
        <v>26</v>
      </c>
      <c r="F4" s="126"/>
      <c r="G4" s="126"/>
      <c r="H4" s="126"/>
      <c r="I4" s="126"/>
      <c r="J4" s="126"/>
      <c r="K4" s="126"/>
      <c r="L4" s="153" t="s">
        <v>53</v>
      </c>
      <c r="M4" s="130">
        <v>0.05</v>
      </c>
      <c r="N4" s="131"/>
    </row>
    <row r="5" spans="1:16" ht="33" customHeight="1" x14ac:dyDescent="0.4">
      <c r="A5" s="9"/>
      <c r="B5" s="124"/>
      <c r="C5" s="125"/>
      <c r="D5" s="125"/>
      <c r="E5" s="155" t="s">
        <v>22</v>
      </c>
      <c r="F5" s="155"/>
      <c r="G5" s="155"/>
      <c r="H5" s="155"/>
      <c r="I5" s="155"/>
      <c r="J5" s="155"/>
      <c r="K5" s="155"/>
      <c r="L5" s="154"/>
      <c r="M5" s="132"/>
      <c r="N5" s="133"/>
    </row>
    <row r="6" spans="1:16" ht="42.75" customHeight="1" thickBot="1" x14ac:dyDescent="0.5">
      <c r="B6" s="187" t="s">
        <v>35</v>
      </c>
      <c r="C6" s="187"/>
      <c r="D6" s="187"/>
      <c r="E6" s="53"/>
      <c r="N6" s="36"/>
    </row>
    <row r="7" spans="1:16" ht="62.25" customHeight="1" thickBot="1" x14ac:dyDescent="0.45">
      <c r="B7" s="267" t="s">
        <v>64</v>
      </c>
      <c r="C7" s="268"/>
      <c r="D7" s="268"/>
      <c r="E7" s="268"/>
      <c r="F7" s="268"/>
      <c r="G7" s="268"/>
      <c r="H7" s="268"/>
      <c r="I7" s="268"/>
      <c r="J7" s="268"/>
      <c r="K7" s="268"/>
      <c r="L7" s="268"/>
      <c r="M7" s="268"/>
      <c r="N7" s="269"/>
    </row>
    <row r="8" spans="1:16" ht="36" customHeight="1" thickBot="1" x14ac:dyDescent="0.45">
      <c r="B8" s="34"/>
      <c r="C8" s="34"/>
      <c r="D8" s="34"/>
      <c r="E8" s="34"/>
      <c r="F8" s="13"/>
      <c r="G8" s="34"/>
      <c r="H8" s="34"/>
      <c r="I8" s="34"/>
      <c r="J8" s="12"/>
      <c r="K8" s="12"/>
      <c r="L8" s="12"/>
      <c r="M8" s="54" t="s">
        <v>27</v>
      </c>
      <c r="N8" s="54"/>
    </row>
    <row r="9" spans="1:16" ht="24.95" customHeight="1" x14ac:dyDescent="0.4">
      <c r="B9" s="101" t="s">
        <v>32</v>
      </c>
      <c r="C9" s="102"/>
      <c r="D9" s="103"/>
      <c r="E9" s="104"/>
      <c r="F9" s="105"/>
      <c r="G9" s="111" t="s">
        <v>0</v>
      </c>
      <c r="H9" s="113" t="s">
        <v>23</v>
      </c>
      <c r="I9" s="114"/>
      <c r="J9" s="115"/>
      <c r="K9" s="116" t="s">
        <v>21</v>
      </c>
      <c r="L9" s="117"/>
      <c r="M9" s="116" t="s">
        <v>25</v>
      </c>
      <c r="N9" s="134"/>
    </row>
    <row r="10" spans="1:16" ht="24.95" customHeight="1" thickBot="1" x14ac:dyDescent="0.45">
      <c r="B10" s="106"/>
      <c r="C10" s="107"/>
      <c r="D10" s="108"/>
      <c r="E10" s="109"/>
      <c r="F10" s="110"/>
      <c r="G10" s="112"/>
      <c r="H10" s="14" t="s">
        <v>1</v>
      </c>
      <c r="I10" s="15" t="s">
        <v>2</v>
      </c>
      <c r="J10" s="16" t="s">
        <v>3</v>
      </c>
      <c r="K10" s="118"/>
      <c r="L10" s="119"/>
      <c r="M10" s="135"/>
      <c r="N10" s="136"/>
    </row>
    <row r="11" spans="1:16" ht="24.95" customHeight="1" thickTop="1" thickBot="1" x14ac:dyDescent="0.45">
      <c r="B11" s="170" t="s">
        <v>4</v>
      </c>
      <c r="C11" s="171"/>
      <c r="D11" s="171"/>
      <c r="E11" s="171"/>
      <c r="F11" s="55" t="s">
        <v>8</v>
      </c>
      <c r="G11" s="270">
        <v>100000</v>
      </c>
      <c r="H11" s="144"/>
      <c r="I11" s="145"/>
      <c r="J11" s="146"/>
      <c r="K11" s="147"/>
      <c r="L11" s="148"/>
      <c r="M11" s="138"/>
      <c r="N11" s="139"/>
    </row>
    <row r="12" spans="1:16" ht="24.95" customHeight="1" thickBot="1" x14ac:dyDescent="0.45">
      <c r="B12" s="172" t="s">
        <v>5</v>
      </c>
      <c r="C12" s="173"/>
      <c r="D12" s="173"/>
      <c r="E12" s="173"/>
      <c r="F12" s="56" t="s">
        <v>9</v>
      </c>
      <c r="G12" s="174"/>
      <c r="H12" s="280">
        <v>25108</v>
      </c>
      <c r="I12" s="281">
        <v>25108</v>
      </c>
      <c r="J12" s="282">
        <v>25108</v>
      </c>
      <c r="K12" s="149"/>
      <c r="L12" s="150"/>
      <c r="M12" s="140"/>
      <c r="N12" s="141"/>
      <c r="P12" s="20"/>
    </row>
    <row r="13" spans="1:16" ht="24.95" customHeight="1" x14ac:dyDescent="0.4">
      <c r="B13" s="177" t="s">
        <v>40</v>
      </c>
      <c r="C13" s="178"/>
      <c r="D13" s="178"/>
      <c r="E13" s="178"/>
      <c r="F13" s="57" t="s">
        <v>10</v>
      </c>
      <c r="G13" s="175"/>
      <c r="H13" s="58">
        <f>H14+H15</f>
        <v>9254</v>
      </c>
      <c r="I13" s="59">
        <f t="shared" ref="I13:J13" si="0">I14+I15</f>
        <v>9254</v>
      </c>
      <c r="J13" s="60">
        <f t="shared" si="0"/>
        <v>9254</v>
      </c>
      <c r="K13" s="149"/>
      <c r="L13" s="150"/>
      <c r="M13" s="140"/>
      <c r="N13" s="141"/>
      <c r="P13" s="20"/>
    </row>
    <row r="14" spans="1:16" ht="24.95" customHeight="1" x14ac:dyDescent="0.4">
      <c r="B14" s="179"/>
      <c r="C14" s="61"/>
      <c r="D14" s="181" t="s">
        <v>7</v>
      </c>
      <c r="E14" s="182"/>
      <c r="F14" s="62" t="s">
        <v>11</v>
      </c>
      <c r="G14" s="175"/>
      <c r="H14" s="283">
        <v>8254</v>
      </c>
      <c r="I14" s="284">
        <v>8254</v>
      </c>
      <c r="J14" s="285">
        <v>8254</v>
      </c>
      <c r="K14" s="149"/>
      <c r="L14" s="150"/>
      <c r="M14" s="140"/>
      <c r="N14" s="141"/>
      <c r="P14" s="20"/>
    </row>
    <row r="15" spans="1:16" ht="24.95" customHeight="1" thickBot="1" x14ac:dyDescent="0.45">
      <c r="B15" s="180"/>
      <c r="C15" s="63"/>
      <c r="D15" s="183" t="s">
        <v>6</v>
      </c>
      <c r="E15" s="184"/>
      <c r="F15" s="64" t="s">
        <v>12</v>
      </c>
      <c r="G15" s="175"/>
      <c r="H15" s="271">
        <v>1000</v>
      </c>
      <c r="I15" s="272">
        <v>1000</v>
      </c>
      <c r="J15" s="273">
        <v>1000</v>
      </c>
      <c r="K15" s="149"/>
      <c r="L15" s="150"/>
      <c r="M15" s="140"/>
      <c r="N15" s="141"/>
      <c r="P15" s="20"/>
    </row>
    <row r="16" spans="1:16" ht="24.95" customHeight="1" thickBot="1" x14ac:dyDescent="0.45">
      <c r="B16" s="185" t="s">
        <v>28</v>
      </c>
      <c r="C16" s="186"/>
      <c r="D16" s="186"/>
      <c r="E16" s="186"/>
      <c r="F16" s="65" t="s">
        <v>13</v>
      </c>
      <c r="G16" s="175"/>
      <c r="H16" s="66">
        <f>H12-H13</f>
        <v>15854</v>
      </c>
      <c r="I16" s="67">
        <f t="shared" ref="I16:J16" si="1">I12-I13</f>
        <v>15854</v>
      </c>
      <c r="J16" s="68">
        <f t="shared" si="1"/>
        <v>15854</v>
      </c>
      <c r="K16" s="149"/>
      <c r="L16" s="150"/>
      <c r="M16" s="140"/>
      <c r="N16" s="141"/>
    </row>
    <row r="17" spans="2:16" ht="24.95" customHeight="1" x14ac:dyDescent="0.4">
      <c r="B17" s="177" t="s">
        <v>51</v>
      </c>
      <c r="C17" s="178"/>
      <c r="D17" s="178"/>
      <c r="E17" s="178"/>
      <c r="F17" s="57" t="s">
        <v>14</v>
      </c>
      <c r="G17" s="175"/>
      <c r="H17" s="58">
        <f>H18+H19</f>
        <v>0</v>
      </c>
      <c r="I17" s="59">
        <f t="shared" ref="I17:J17" si="2">I18+I19</f>
        <v>0</v>
      </c>
      <c r="J17" s="60">
        <f t="shared" si="2"/>
        <v>0</v>
      </c>
      <c r="K17" s="149"/>
      <c r="L17" s="150"/>
      <c r="M17" s="140"/>
      <c r="N17" s="141"/>
      <c r="P17" s="20"/>
    </row>
    <row r="18" spans="2:16" ht="24.95" customHeight="1" x14ac:dyDescent="0.4">
      <c r="B18" s="179"/>
      <c r="C18" s="61"/>
      <c r="D18" s="181" t="s">
        <v>7</v>
      </c>
      <c r="E18" s="182"/>
      <c r="F18" s="62" t="s">
        <v>15</v>
      </c>
      <c r="G18" s="175"/>
      <c r="H18" s="283">
        <v>0</v>
      </c>
      <c r="I18" s="284">
        <v>0</v>
      </c>
      <c r="J18" s="285">
        <v>0</v>
      </c>
      <c r="K18" s="149"/>
      <c r="L18" s="150"/>
      <c r="M18" s="140"/>
      <c r="N18" s="141"/>
      <c r="P18" s="20"/>
    </row>
    <row r="19" spans="2:16" ht="24.95" customHeight="1" thickBot="1" x14ac:dyDescent="0.45">
      <c r="B19" s="180"/>
      <c r="C19" s="63"/>
      <c r="D19" s="183" t="s">
        <v>6</v>
      </c>
      <c r="E19" s="184"/>
      <c r="F19" s="64" t="s">
        <v>16</v>
      </c>
      <c r="G19" s="175"/>
      <c r="H19" s="271">
        <v>0</v>
      </c>
      <c r="I19" s="272">
        <v>0</v>
      </c>
      <c r="J19" s="273">
        <v>0</v>
      </c>
      <c r="K19" s="149"/>
      <c r="L19" s="150"/>
      <c r="M19" s="140"/>
      <c r="N19" s="141"/>
      <c r="P19" s="20"/>
    </row>
    <row r="20" spans="2:16" ht="24.95" customHeight="1" thickBot="1" x14ac:dyDescent="0.45">
      <c r="B20" s="165" t="s">
        <v>29</v>
      </c>
      <c r="C20" s="166"/>
      <c r="D20" s="166"/>
      <c r="E20" s="166"/>
      <c r="F20" s="69" t="s">
        <v>17</v>
      </c>
      <c r="G20" s="175"/>
      <c r="H20" s="70">
        <f>H16-H17</f>
        <v>15854</v>
      </c>
      <c r="I20" s="71">
        <f t="shared" ref="I20:J20" si="3">I16-I17</f>
        <v>15854</v>
      </c>
      <c r="J20" s="72">
        <f t="shared" si="3"/>
        <v>15854</v>
      </c>
      <c r="K20" s="149"/>
      <c r="L20" s="150"/>
      <c r="M20" s="140"/>
      <c r="N20" s="141"/>
    </row>
    <row r="21" spans="2:16" ht="24.95" customHeight="1" thickBot="1" x14ac:dyDescent="0.45">
      <c r="B21" s="163" t="s">
        <v>30</v>
      </c>
      <c r="C21" s="164"/>
      <c r="D21" s="164"/>
      <c r="E21" s="164"/>
      <c r="F21" s="65" t="s">
        <v>18</v>
      </c>
      <c r="G21" s="175"/>
      <c r="H21" s="66">
        <f>H15+H19</f>
        <v>1000</v>
      </c>
      <c r="I21" s="67">
        <f t="shared" ref="I21:J21" si="4">I15+I19</f>
        <v>1000</v>
      </c>
      <c r="J21" s="68">
        <f t="shared" si="4"/>
        <v>1000</v>
      </c>
      <c r="K21" s="151"/>
      <c r="L21" s="152"/>
      <c r="M21" s="142"/>
      <c r="N21" s="143"/>
    </row>
    <row r="22" spans="2:16" ht="24.95" customHeight="1" thickBot="1" x14ac:dyDescent="0.45">
      <c r="B22" s="165" t="s">
        <v>31</v>
      </c>
      <c r="C22" s="166"/>
      <c r="D22" s="166"/>
      <c r="E22" s="166"/>
      <c r="F22" s="69" t="s">
        <v>19</v>
      </c>
      <c r="G22" s="176"/>
      <c r="H22" s="70">
        <f>H20+H21</f>
        <v>16854</v>
      </c>
      <c r="I22" s="71">
        <f t="shared" ref="I22:J22" si="5">I20+I21</f>
        <v>16854</v>
      </c>
      <c r="J22" s="73">
        <f t="shared" si="5"/>
        <v>16854</v>
      </c>
      <c r="K22" s="74">
        <f>SUM(H22:J22)/3</f>
        <v>16854</v>
      </c>
      <c r="L22" s="75" t="s">
        <v>20</v>
      </c>
      <c r="M22" s="24">
        <f>K22/G11</f>
        <v>0.16854</v>
      </c>
      <c r="N22" s="25" t="s">
        <v>33</v>
      </c>
    </row>
    <row r="23" spans="2:16" ht="38.25" customHeight="1" thickBot="1" x14ac:dyDescent="0.45"/>
    <row r="24" spans="2:16" ht="11.25" customHeight="1" x14ac:dyDescent="0.4">
      <c r="B24" s="26"/>
      <c r="C24" s="23"/>
      <c r="D24" s="23"/>
      <c r="E24" s="23"/>
      <c r="F24" s="23"/>
      <c r="G24" s="27"/>
      <c r="H24" s="27"/>
      <c r="I24" s="27"/>
      <c r="J24" s="27"/>
      <c r="K24" s="27"/>
      <c r="L24" s="27"/>
      <c r="M24" s="28"/>
      <c r="N24" s="29"/>
    </row>
    <row r="25" spans="2:16" ht="29.25" customHeight="1" x14ac:dyDescent="0.4">
      <c r="B25" s="127" t="s">
        <v>47</v>
      </c>
      <c r="C25" s="167"/>
      <c r="D25" s="167"/>
      <c r="E25" s="167"/>
      <c r="F25" s="168" t="s">
        <v>46</v>
      </c>
      <c r="G25" s="168"/>
      <c r="H25" s="168"/>
      <c r="I25" s="168"/>
      <c r="J25" s="168"/>
      <c r="K25" s="168"/>
      <c r="L25" s="168"/>
      <c r="M25" s="168"/>
      <c r="N25" s="47"/>
    </row>
    <row r="26" spans="2:16" ht="11.25" customHeight="1" x14ac:dyDescent="0.4">
      <c r="B26" s="46"/>
      <c r="C26" s="76"/>
      <c r="D26" s="76"/>
      <c r="E26" s="76"/>
      <c r="F26" s="76"/>
      <c r="M26" s="54"/>
      <c r="N26" s="47"/>
    </row>
    <row r="27" spans="2:16" ht="19.5" thickBot="1" x14ac:dyDescent="0.5">
      <c r="B27" s="85" t="s">
        <v>44</v>
      </c>
      <c r="C27" s="158"/>
      <c r="D27" s="158"/>
      <c r="E27" s="158"/>
      <c r="F27" s="158"/>
      <c r="G27" s="158"/>
      <c r="H27" s="158"/>
      <c r="I27" s="158"/>
      <c r="J27" s="158"/>
      <c r="K27" s="169" t="s">
        <v>38</v>
      </c>
      <c r="L27" s="169"/>
      <c r="M27" s="169"/>
      <c r="N27" s="77"/>
    </row>
    <row r="28" spans="2:16" ht="24.95" customHeight="1" thickBot="1" x14ac:dyDescent="0.45">
      <c r="B28" s="30"/>
      <c r="C28" s="88"/>
      <c r="D28" s="89"/>
      <c r="E28" s="89"/>
      <c r="F28" s="89"/>
      <c r="G28" s="89"/>
      <c r="H28" s="48" t="s">
        <v>1</v>
      </c>
      <c r="I28" s="48" t="s">
        <v>2</v>
      </c>
      <c r="J28" s="41" t="s">
        <v>3</v>
      </c>
      <c r="K28" s="89" t="s">
        <v>24</v>
      </c>
      <c r="L28" s="89"/>
      <c r="M28" s="98"/>
      <c r="N28" s="31"/>
    </row>
    <row r="29" spans="2:16" ht="24.95" customHeight="1" thickBot="1" x14ac:dyDescent="0.45">
      <c r="B29" s="30"/>
      <c r="C29" s="120" t="s">
        <v>52</v>
      </c>
      <c r="D29" s="121"/>
      <c r="E29" s="121"/>
      <c r="F29" s="121"/>
      <c r="G29" s="43" t="s">
        <v>43</v>
      </c>
      <c r="H29" s="286">
        <v>25108</v>
      </c>
      <c r="I29" s="286">
        <v>25108</v>
      </c>
      <c r="J29" s="286">
        <v>25108</v>
      </c>
      <c r="K29" s="287" t="s">
        <v>54</v>
      </c>
      <c r="L29" s="268"/>
      <c r="M29" s="269"/>
      <c r="N29" s="37"/>
      <c r="P29" s="2" t="s">
        <v>37</v>
      </c>
    </row>
    <row r="30" spans="2:16" ht="30" customHeight="1" x14ac:dyDescent="0.4">
      <c r="B30" s="30"/>
      <c r="N30" s="32"/>
    </row>
    <row r="31" spans="2:16" ht="19.5" thickBot="1" x14ac:dyDescent="0.5">
      <c r="B31" s="85" t="s">
        <v>45</v>
      </c>
      <c r="C31" s="158"/>
      <c r="D31" s="158"/>
      <c r="E31" s="158"/>
      <c r="F31" s="158"/>
      <c r="G31" s="158"/>
      <c r="H31" s="158"/>
      <c r="I31" s="158"/>
      <c r="J31" s="158"/>
      <c r="K31" s="78"/>
      <c r="L31" s="78"/>
      <c r="M31" s="79" t="s">
        <v>27</v>
      </c>
      <c r="N31" s="77"/>
    </row>
    <row r="32" spans="2:16" ht="24.95" customHeight="1" thickBot="1" x14ac:dyDescent="0.45">
      <c r="B32" s="30"/>
      <c r="C32" s="90"/>
      <c r="D32" s="91"/>
      <c r="E32" s="91"/>
      <c r="F32" s="91"/>
      <c r="G32" s="92"/>
      <c r="H32" s="48" t="s">
        <v>1</v>
      </c>
      <c r="I32" s="48" t="s">
        <v>2</v>
      </c>
      <c r="J32" s="48" t="s">
        <v>3</v>
      </c>
      <c r="K32" s="89" t="s">
        <v>24</v>
      </c>
      <c r="L32" s="89"/>
      <c r="M32" s="98"/>
      <c r="N32" s="31"/>
    </row>
    <row r="33" spans="2:16" ht="24.95" customHeight="1" x14ac:dyDescent="0.4">
      <c r="B33" s="30"/>
      <c r="C33" s="159" t="s">
        <v>48</v>
      </c>
      <c r="D33" s="160"/>
      <c r="E33" s="160"/>
      <c r="F33" s="160"/>
      <c r="G33" s="80" t="s">
        <v>42</v>
      </c>
      <c r="H33" s="81">
        <f>SUM(H34:H38)</f>
        <v>8254</v>
      </c>
      <c r="I33" s="81">
        <f t="shared" ref="I33" si="6">SUM(I34:I38)</f>
        <v>8254</v>
      </c>
      <c r="J33" s="81">
        <f>SUM(J34:J38)</f>
        <v>8254</v>
      </c>
      <c r="K33" s="161"/>
      <c r="L33" s="161"/>
      <c r="M33" s="162"/>
      <c r="N33" s="37"/>
      <c r="P33" s="2" t="s">
        <v>36</v>
      </c>
    </row>
    <row r="34" spans="2:16" ht="24.95" customHeight="1" x14ac:dyDescent="0.4">
      <c r="B34" s="30"/>
      <c r="C34" s="156"/>
      <c r="D34" s="288" t="s">
        <v>55</v>
      </c>
      <c r="E34" s="289"/>
      <c r="F34" s="289"/>
      <c r="G34" s="290"/>
      <c r="H34" s="291">
        <v>12554</v>
      </c>
      <c r="I34" s="291">
        <v>12554</v>
      </c>
      <c r="J34" s="291">
        <v>12554</v>
      </c>
      <c r="K34" s="292" t="s">
        <v>56</v>
      </c>
      <c r="L34" s="292"/>
      <c r="M34" s="293"/>
      <c r="N34" s="37"/>
    </row>
    <row r="35" spans="2:16" ht="24.95" customHeight="1" x14ac:dyDescent="0.4">
      <c r="B35" s="30"/>
      <c r="C35" s="156"/>
      <c r="D35" s="288" t="s">
        <v>57</v>
      </c>
      <c r="E35" s="289"/>
      <c r="F35" s="289"/>
      <c r="G35" s="290"/>
      <c r="H35" s="291">
        <v>-3600</v>
      </c>
      <c r="I35" s="291">
        <v>-3600</v>
      </c>
      <c r="J35" s="291">
        <v>-3600</v>
      </c>
      <c r="K35" s="292" t="s">
        <v>58</v>
      </c>
      <c r="L35" s="292"/>
      <c r="M35" s="293"/>
      <c r="N35" s="37"/>
    </row>
    <row r="36" spans="2:16" ht="24.95" customHeight="1" x14ac:dyDescent="0.4">
      <c r="B36" s="30"/>
      <c r="C36" s="156"/>
      <c r="D36" s="294" t="s">
        <v>59</v>
      </c>
      <c r="E36" s="295"/>
      <c r="F36" s="295"/>
      <c r="G36" s="296"/>
      <c r="H36" s="291">
        <v>-500</v>
      </c>
      <c r="I36" s="291">
        <v>-500</v>
      </c>
      <c r="J36" s="291">
        <v>-500</v>
      </c>
      <c r="K36" s="292" t="s">
        <v>60</v>
      </c>
      <c r="L36" s="292"/>
      <c r="M36" s="293"/>
      <c r="N36" s="37"/>
    </row>
    <row r="37" spans="2:16" ht="24.95" customHeight="1" x14ac:dyDescent="0.4">
      <c r="B37" s="30"/>
      <c r="C37" s="156"/>
      <c r="D37" s="300" t="s">
        <v>61</v>
      </c>
      <c r="E37" s="301"/>
      <c r="F37" s="301"/>
      <c r="G37" s="302"/>
      <c r="H37" s="291">
        <v>-200</v>
      </c>
      <c r="I37" s="291">
        <v>-200</v>
      </c>
      <c r="J37" s="291">
        <v>-200</v>
      </c>
      <c r="K37" s="292" t="s">
        <v>60</v>
      </c>
      <c r="L37" s="292"/>
      <c r="M37" s="293"/>
      <c r="N37" s="37"/>
    </row>
    <row r="38" spans="2:16" ht="24.95" customHeight="1" thickBot="1" x14ac:dyDescent="0.45">
      <c r="B38" s="30"/>
      <c r="C38" s="157"/>
      <c r="D38" s="303"/>
      <c r="E38" s="304"/>
      <c r="F38" s="304"/>
      <c r="G38" s="305"/>
      <c r="H38" s="306"/>
      <c r="I38" s="306"/>
      <c r="J38" s="306"/>
      <c r="K38" s="307"/>
      <c r="L38" s="307"/>
      <c r="M38" s="308"/>
      <c r="N38" s="37"/>
    </row>
    <row r="39" spans="2:16" ht="30" customHeight="1" x14ac:dyDescent="0.4">
      <c r="B39" s="30"/>
      <c r="N39" s="32"/>
    </row>
    <row r="40" spans="2:16" ht="19.5" thickBot="1" x14ac:dyDescent="0.5">
      <c r="B40" s="85" t="s">
        <v>50</v>
      </c>
      <c r="C40" s="158"/>
      <c r="D40" s="158"/>
      <c r="E40" s="158"/>
      <c r="F40" s="158"/>
      <c r="G40" s="158"/>
      <c r="H40" s="158"/>
      <c r="I40" s="158"/>
      <c r="J40" s="158"/>
      <c r="K40" s="78"/>
      <c r="L40" s="78"/>
      <c r="M40" s="82" t="s">
        <v>27</v>
      </c>
      <c r="N40" s="77"/>
    </row>
    <row r="41" spans="2:16" ht="24.95" customHeight="1" thickBot="1" x14ac:dyDescent="0.45">
      <c r="B41" s="30"/>
      <c r="C41" s="95"/>
      <c r="D41" s="96"/>
      <c r="E41" s="96"/>
      <c r="F41" s="96"/>
      <c r="G41" s="97"/>
      <c r="H41" s="48" t="s">
        <v>1</v>
      </c>
      <c r="I41" s="48" t="s">
        <v>2</v>
      </c>
      <c r="J41" s="48" t="s">
        <v>3</v>
      </c>
      <c r="K41" s="89" t="s">
        <v>24</v>
      </c>
      <c r="L41" s="89"/>
      <c r="M41" s="98"/>
      <c r="N41" s="31"/>
    </row>
    <row r="42" spans="2:16" ht="24.95" customHeight="1" x14ac:dyDescent="0.4">
      <c r="B42" s="30"/>
      <c r="C42" s="159" t="s">
        <v>49</v>
      </c>
      <c r="D42" s="160"/>
      <c r="E42" s="160"/>
      <c r="F42" s="160"/>
      <c r="G42" s="80" t="s">
        <v>41</v>
      </c>
      <c r="H42" s="81">
        <f>SUM(H43:H44)</f>
        <v>0</v>
      </c>
      <c r="I42" s="81">
        <f>SUM(I43:I44)</f>
        <v>0</v>
      </c>
      <c r="J42" s="81">
        <f>SUM(J43:J44)</f>
        <v>0</v>
      </c>
      <c r="K42" s="161"/>
      <c r="L42" s="161"/>
      <c r="M42" s="162"/>
      <c r="N42" s="37"/>
      <c r="P42" s="2" t="s">
        <v>39</v>
      </c>
    </row>
    <row r="43" spans="2:16" ht="24.95" customHeight="1" x14ac:dyDescent="0.4">
      <c r="B43" s="30"/>
      <c r="C43" s="156"/>
      <c r="D43" s="288"/>
      <c r="E43" s="289"/>
      <c r="F43" s="289"/>
      <c r="G43" s="290"/>
      <c r="H43" s="297"/>
      <c r="I43" s="297"/>
      <c r="J43" s="297"/>
      <c r="K43" s="298"/>
      <c r="L43" s="298"/>
      <c r="M43" s="299"/>
      <c r="N43" s="37"/>
    </row>
    <row r="44" spans="2:16" ht="24.95" customHeight="1" thickBot="1" x14ac:dyDescent="0.45">
      <c r="B44" s="30"/>
      <c r="C44" s="157"/>
      <c r="D44" s="303"/>
      <c r="E44" s="304"/>
      <c r="F44" s="304"/>
      <c r="G44" s="305"/>
      <c r="H44" s="306"/>
      <c r="I44" s="306"/>
      <c r="J44" s="306"/>
      <c r="K44" s="307"/>
      <c r="L44" s="307"/>
      <c r="M44" s="308"/>
      <c r="N44" s="37"/>
    </row>
    <row r="45" spans="2:16" ht="9.9499999999999993" customHeight="1" thickBot="1" x14ac:dyDescent="0.45">
      <c r="B45" s="33"/>
      <c r="C45" s="34"/>
      <c r="D45" s="34"/>
      <c r="E45" s="34"/>
      <c r="F45" s="13"/>
      <c r="G45" s="34"/>
      <c r="H45" s="34"/>
      <c r="I45" s="34"/>
      <c r="J45" s="34"/>
      <c r="K45" s="34"/>
      <c r="L45" s="34"/>
      <c r="M45" s="34"/>
      <c r="N45" s="35"/>
    </row>
    <row r="46" spans="2:16" ht="5.0999999999999996" customHeight="1" x14ac:dyDescent="0.4"/>
  </sheetData>
  <mergeCells count="66">
    <mergeCell ref="M1:N1"/>
    <mergeCell ref="E2:K2"/>
    <mergeCell ref="B4:D5"/>
    <mergeCell ref="E4:K4"/>
    <mergeCell ref="L4:L5"/>
    <mergeCell ref="M4:N5"/>
    <mergeCell ref="E5:K5"/>
    <mergeCell ref="B6:D6"/>
    <mergeCell ref="B7:N7"/>
    <mergeCell ref="B9:F10"/>
    <mergeCell ref="G9:G10"/>
    <mergeCell ref="H9:J9"/>
    <mergeCell ref="K9:L10"/>
    <mergeCell ref="M9:N10"/>
    <mergeCell ref="B20:E20"/>
    <mergeCell ref="B11:E11"/>
    <mergeCell ref="H11:J11"/>
    <mergeCell ref="K11:L21"/>
    <mergeCell ref="M11:N21"/>
    <mergeCell ref="B12:E12"/>
    <mergeCell ref="G12:G22"/>
    <mergeCell ref="B13:E13"/>
    <mergeCell ref="B14:B15"/>
    <mergeCell ref="D14:E14"/>
    <mergeCell ref="D15:E15"/>
    <mergeCell ref="B16:E16"/>
    <mergeCell ref="B17:E17"/>
    <mergeCell ref="B18:B19"/>
    <mergeCell ref="D18:E18"/>
    <mergeCell ref="D19:E19"/>
    <mergeCell ref="C32:G32"/>
    <mergeCell ref="K32:M32"/>
    <mergeCell ref="B21:E21"/>
    <mergeCell ref="B22:E22"/>
    <mergeCell ref="B25:E25"/>
    <mergeCell ref="F25:M25"/>
    <mergeCell ref="B27:J27"/>
    <mergeCell ref="K27:M27"/>
    <mergeCell ref="C28:G28"/>
    <mergeCell ref="K28:M28"/>
    <mergeCell ref="C29:F29"/>
    <mergeCell ref="K29:M29"/>
    <mergeCell ref="B31:J31"/>
    <mergeCell ref="C33:F33"/>
    <mergeCell ref="K33:M33"/>
    <mergeCell ref="C34:C38"/>
    <mergeCell ref="D34:G34"/>
    <mergeCell ref="K34:M34"/>
    <mergeCell ref="D35:G35"/>
    <mergeCell ref="K35:M35"/>
    <mergeCell ref="D36:G36"/>
    <mergeCell ref="K36:M36"/>
    <mergeCell ref="D37:G37"/>
    <mergeCell ref="K37:M37"/>
    <mergeCell ref="D38:G38"/>
    <mergeCell ref="K38:M38"/>
    <mergeCell ref="B40:J40"/>
    <mergeCell ref="C41:G41"/>
    <mergeCell ref="K41:M41"/>
    <mergeCell ref="C42:F42"/>
    <mergeCell ref="K42:M42"/>
    <mergeCell ref="C43:C44"/>
    <mergeCell ref="D43:G43"/>
    <mergeCell ref="K43:M43"/>
    <mergeCell ref="D44:G44"/>
    <mergeCell ref="K44:M44"/>
  </mergeCells>
  <phoneticPr fontId="2"/>
  <printOptions horizontalCentered="1"/>
  <pageMargins left="0.51181102362204722" right="0.51181102362204722" top="0.55118110236220474" bottom="0.55118110236220474" header="0.31496062992125984" footer="0.31496062992125984"/>
  <pageSetup paperSize="9" scale="65" fitToWidth="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基準への適合状況</vt:lpstr>
      <vt:lpstr>（参考）基準への適合状況</vt:lpstr>
      <vt:lpstr>'（参考）基準への適合状況'!Print_Area</vt:lpstr>
      <vt:lpstr>基準への適合状況!Print_Area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2023-03-30T22:58:18Z</dcterms:created>
  <dcterms:modified xsi:type="dcterms:W3CDTF">2023-05-16T00:38:04Z</dcterms:modified>
  <cp:category/>
  <cp:contentStatus/>
</cp:coreProperties>
</file>